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<sst xmlns="http://schemas.openxmlformats.org/spreadsheetml/2006/main" count="290" uniqueCount="153">
  <si>
    <t>桂林市全州县2024年公开招聘中小学教师综合成绩</t>
  </si>
  <si>
    <t>姓名</t>
  </si>
  <si>
    <t>报考部门名称</t>
  </si>
  <si>
    <t>职位名称</t>
  </si>
  <si>
    <t>教育
心理学</t>
  </si>
  <si>
    <t>教育学</t>
  </si>
  <si>
    <t>笔试成绩</t>
  </si>
  <si>
    <t>笔试成绩÷2X40%</t>
  </si>
  <si>
    <t>面试成绩</t>
  </si>
  <si>
    <t>面试成绩X60%</t>
  </si>
  <si>
    <t>综合成绩</t>
  </si>
  <si>
    <t>蒋玲</t>
  </si>
  <si>
    <t>全州县中等职业技术学校</t>
  </si>
  <si>
    <t>数学教师</t>
  </si>
  <si>
    <t>纪荣</t>
  </si>
  <si>
    <t>唐咸聪</t>
  </si>
  <si>
    <t>体育教师</t>
  </si>
  <si>
    <t>蒋启政</t>
  </si>
  <si>
    <t>义威林</t>
  </si>
  <si>
    <t>唐雅玲</t>
  </si>
  <si>
    <t>全州县第三中学</t>
  </si>
  <si>
    <t>高中物理教师</t>
  </si>
  <si>
    <t>蔡宇豪</t>
  </si>
  <si>
    <t>塔明</t>
  </si>
  <si>
    <t>谢潘红</t>
  </si>
  <si>
    <t>高中政治教师</t>
  </si>
  <si>
    <t>龙来凤</t>
  </si>
  <si>
    <t>全州县石塘中学</t>
  </si>
  <si>
    <t>高中历史教师</t>
  </si>
  <si>
    <t>涂国艳</t>
  </si>
  <si>
    <t>全州县庙头中学</t>
  </si>
  <si>
    <t>聂文心</t>
  </si>
  <si>
    <t>高中地理教师</t>
  </si>
  <si>
    <t>曾莉</t>
  </si>
  <si>
    <t>55.0</t>
  </si>
  <si>
    <t>61.0</t>
  </si>
  <si>
    <t>刘东梅</t>
  </si>
  <si>
    <t>唐清婉</t>
  </si>
  <si>
    <t>高中信息技术教师</t>
  </si>
  <si>
    <t>李周福</t>
  </si>
  <si>
    <t>邹博</t>
  </si>
  <si>
    <t>江湘婷</t>
  </si>
  <si>
    <t>全州县桂北初级中学</t>
  </si>
  <si>
    <t>初中地理教师</t>
  </si>
  <si>
    <t>孙雅慧</t>
  </si>
  <si>
    <t>全州县安和镇教学点</t>
  </si>
  <si>
    <t>安和镇江明小学</t>
  </si>
  <si>
    <t>何海燕</t>
  </si>
  <si>
    <t>唐亚慧</t>
  </si>
  <si>
    <t>何超</t>
  </si>
  <si>
    <t>安和镇平岗小学</t>
  </si>
  <si>
    <t>黄祝锐</t>
  </si>
  <si>
    <t>姚琳</t>
  </si>
  <si>
    <t>刘玉婷</t>
  </si>
  <si>
    <t>安和镇四所小学</t>
  </si>
  <si>
    <t>莫小燕</t>
  </si>
  <si>
    <t>黄华静</t>
  </si>
  <si>
    <t>毛诗敏</t>
  </si>
  <si>
    <t>安和镇太平小学</t>
  </si>
  <si>
    <t>唐明文</t>
  </si>
  <si>
    <t>朱芳芳</t>
  </si>
  <si>
    <t>陈清艳</t>
  </si>
  <si>
    <t>蒋丽君</t>
  </si>
  <si>
    <t>全州县大西江镇教学点</t>
  </si>
  <si>
    <t>大西江镇满稼小学</t>
  </si>
  <si>
    <t>易丹丹</t>
  </si>
  <si>
    <t>潘立榕</t>
  </si>
  <si>
    <t>蒋淑云</t>
  </si>
  <si>
    <t>全州县东山瑶族乡教学点教师</t>
  </si>
  <si>
    <t>东山瑶族乡白岭教学点</t>
  </si>
  <si>
    <t>蒋姗利</t>
  </si>
  <si>
    <t>唐珍</t>
  </si>
  <si>
    <t>黄玲梅</t>
  </si>
  <si>
    <t>东山瑶族乡光冲教学点</t>
  </si>
  <si>
    <t>邹婧</t>
  </si>
  <si>
    <t>周灵</t>
  </si>
  <si>
    <t>奉荞琳</t>
  </si>
  <si>
    <t>东山瑶族乡石枧坪教学点</t>
  </si>
  <si>
    <t>刘雯</t>
  </si>
  <si>
    <t>盘新花</t>
  </si>
  <si>
    <t>陈田静</t>
  </si>
  <si>
    <t>全州县凤凰镇教学点</t>
  </si>
  <si>
    <t>凤凰镇望高小学</t>
  </si>
  <si>
    <t>刘志英</t>
  </si>
  <si>
    <t>唐敏玲</t>
  </si>
  <si>
    <t>李涛</t>
  </si>
  <si>
    <t>凤凰镇立岗小学</t>
  </si>
  <si>
    <t>江忠明</t>
  </si>
  <si>
    <t>黄先宁</t>
  </si>
  <si>
    <t>黄慧云</t>
  </si>
  <si>
    <t>凤凰镇畔毗小学</t>
  </si>
  <si>
    <t>蒋才兴</t>
  </si>
  <si>
    <t>周倩</t>
  </si>
  <si>
    <t>蒋雨佳</t>
  </si>
  <si>
    <t>凤凰镇水西小学</t>
  </si>
  <si>
    <t>沈燕玲</t>
  </si>
  <si>
    <t>徐伟</t>
  </si>
  <si>
    <t>尹小娥</t>
  </si>
  <si>
    <t>凤凰镇新民小学</t>
  </si>
  <si>
    <t>彭薪</t>
  </si>
  <si>
    <t>杨露茜</t>
  </si>
  <si>
    <t>王楚名</t>
  </si>
  <si>
    <t>全州县蕉江瑶族乡教学点</t>
  </si>
  <si>
    <t>蕉江乡大白路教学点</t>
  </si>
  <si>
    <t>陈济津</t>
  </si>
  <si>
    <t>蒋林利</t>
  </si>
  <si>
    <t>曾芝银</t>
  </si>
  <si>
    <t>蕉江乡界顶小学</t>
  </si>
  <si>
    <t>黄艳芳</t>
  </si>
  <si>
    <t>苏玲</t>
  </si>
  <si>
    <t>邓金玲</t>
  </si>
  <si>
    <t>蕉江乡小白路教学点</t>
  </si>
  <si>
    <t>罗通</t>
  </si>
  <si>
    <t>胡倩妮</t>
  </si>
  <si>
    <t>唐丽娟</t>
  </si>
  <si>
    <t>全州县两河镇教学点</t>
  </si>
  <si>
    <t>两河镇田乾教学点</t>
  </si>
  <si>
    <t>欧阳东</t>
  </si>
  <si>
    <t>苏长金</t>
  </si>
  <si>
    <t>李珍玉</t>
  </si>
  <si>
    <t>两河镇百板洞教学点</t>
  </si>
  <si>
    <t>龙凡</t>
  </si>
  <si>
    <t>罗九香</t>
  </si>
  <si>
    <t>邓霞</t>
  </si>
  <si>
    <t>两河镇源东教学点</t>
  </si>
  <si>
    <t>邓纯</t>
  </si>
  <si>
    <t>李泽焊</t>
  </si>
  <si>
    <t>罗义可</t>
  </si>
  <si>
    <t>王子璇</t>
  </si>
  <si>
    <t>全州县绍水镇教学点</t>
  </si>
  <si>
    <t>绍水镇桐油小学</t>
  </si>
  <si>
    <t>孙素娟</t>
  </si>
  <si>
    <t>陈泳煌</t>
  </si>
  <si>
    <t>文正芳</t>
  </si>
  <si>
    <t>绍水镇大惠小学</t>
  </si>
  <si>
    <t>邬凝娟</t>
  </si>
  <si>
    <t>高娜</t>
  </si>
  <si>
    <t>全州县文桥镇教学点</t>
  </si>
  <si>
    <t>文桥镇百仁小学</t>
  </si>
  <si>
    <t>文红婷</t>
  </si>
  <si>
    <t>贺琴玲</t>
  </si>
  <si>
    <t>文桥镇干六小学</t>
  </si>
  <si>
    <t>蒋薇</t>
  </si>
  <si>
    <t>陈茗莉</t>
  </si>
  <si>
    <t>王怡</t>
  </si>
  <si>
    <t>全州县咸水镇教学点</t>
  </si>
  <si>
    <t>咸水镇洛江小学</t>
  </si>
  <si>
    <t>李青松</t>
  </si>
  <si>
    <t>谢倩</t>
  </si>
  <si>
    <t>咸水镇鲁塘张鸿基小学</t>
  </si>
  <si>
    <t>林国英</t>
  </si>
  <si>
    <t>蒋文青</t>
  </si>
  <si>
    <t>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</si>
</sst>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sz val="11"/>
      <name val="宋体"/>
      <charset val="134"/>
    </font>
    <font>
      <sz val="9"/>
      <name val="宋体"/>
      <charset val="134"/>
    </font>
    <font>
      <sz val="11"/>
      <name val="Calibri"/>
      <charset val="134"/>
    </font>
    <font>
      <sz val="10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5"/>
  <sheetViews>
    <sheetView tabSelected="1" workbookViewId="0">
      <selection activeCell="E107" sqref="E107"/>
    </sheetView>
  </sheetViews>
  <sheetFormatPr defaultColWidth="9" defaultRowHeight="13.5"/>
  <cols>
    <col min="1" max="1" width="7.625" customWidth="1"/>
    <col min="2" max="2" width="22.25" customWidth="1"/>
    <col min="3" max="3" width="19" customWidth="1"/>
    <col min="4" max="4" width="7.125" style="5" customWidth="1"/>
    <col min="5" max="5" width="6.625" style="5" customWidth="1"/>
    <col min="6" max="6" width="7" style="5" customWidth="1"/>
    <col min="7" max="7" width="7.25" style="5" customWidth="1"/>
    <col min="8" max="8" width="6.25" style="5" customWidth="1"/>
    <col min="9" max="9" width="7.75" style="5" customWidth="1"/>
    <col min="10" max="10" width="6.25" customWidth="1"/>
  </cols>
  <sheetData>
    <row r="1" customFormat="1" ht="2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7" spans="1:10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8" t="s">
        <v>8</v>
      </c>
      <c r="I2" s="13" t="s">
        <v>9</v>
      </c>
      <c r="J2" s="8" t="s">
        <v>10</v>
      </c>
    </row>
    <row r="3" ht="15" spans="1:14">
      <c r="A3" s="11" t="s">
        <v>11</v>
      </c>
      <c r="B3" s="11" t="s">
        <v>12</v>
      </c>
      <c r="C3" s="11" t="s">
        <v>13</v>
      </c>
      <c r="D3" s="12">
        <v>74</v>
      </c>
      <c r="E3" s="12">
        <v>76</v>
      </c>
      <c r="F3" s="12">
        <v>150</v>
      </c>
      <c r="G3" s="12">
        <f>F3/2*0.4</f>
        <v>30</v>
      </c>
      <c r="H3" s="12">
        <v>82.38</v>
      </c>
      <c r="I3" s="12">
        <f>H3*0.6</f>
        <v>49.428</v>
      </c>
      <c r="J3" s="12">
        <f>G3+I3</f>
        <v>79.428</v>
      </c>
      <c r="N3" s="14"/>
    </row>
    <row r="4" ht="15" spans="1:10">
      <c r="A4" s="11" t="s">
        <v>14</v>
      </c>
      <c r="B4" s="11" t="s">
        <v>12</v>
      </c>
      <c r="C4" s="11" t="s">
        <v>13</v>
      </c>
      <c r="D4" s="12">
        <v>69.5</v>
      </c>
      <c r="E4" s="12">
        <v>76.5</v>
      </c>
      <c r="F4" s="12">
        <v>146</v>
      </c>
      <c r="G4" s="12">
        <f>F4/2*0.4</f>
        <v>29.2</v>
      </c>
      <c r="H4" s="12">
        <v>79.96</v>
      </c>
      <c r="I4" s="12">
        <f>H4*0.6</f>
        <v>47.976</v>
      </c>
      <c r="J4" s="12">
        <f>G4+I4</f>
        <v>77.176</v>
      </c>
    </row>
    <row r="5" ht="15" spans="1:10">
      <c r="A5" s="11" t="s">
        <v>15</v>
      </c>
      <c r="B5" s="11" t="s">
        <v>12</v>
      </c>
      <c r="C5" s="11" t="s">
        <v>16</v>
      </c>
      <c r="D5" s="12">
        <v>75</v>
      </c>
      <c r="E5" s="12">
        <v>71.5</v>
      </c>
      <c r="F5" s="12">
        <v>146.5</v>
      </c>
      <c r="G5" s="12">
        <f t="shared" ref="G4:G68" si="0">F5/2*0.4</f>
        <v>29.3</v>
      </c>
      <c r="H5" s="12">
        <v>87.04</v>
      </c>
      <c r="I5" s="12">
        <f t="shared" ref="I4:I68" si="1">H5*0.6</f>
        <v>52.224</v>
      </c>
      <c r="J5" s="12">
        <f t="shared" ref="J4:J68" si="2">G5+I5</f>
        <v>81.524</v>
      </c>
    </row>
    <row r="6" ht="15" spans="1:10">
      <c r="A6" s="11" t="s">
        <v>17</v>
      </c>
      <c r="B6" s="11" t="s">
        <v>12</v>
      </c>
      <c r="C6" s="11" t="s">
        <v>16</v>
      </c>
      <c r="D6" s="12">
        <v>65</v>
      </c>
      <c r="E6" s="12">
        <v>73.5</v>
      </c>
      <c r="F6" s="12">
        <v>138.5</v>
      </c>
      <c r="G6" s="12">
        <f t="shared" si="0"/>
        <v>27.7</v>
      </c>
      <c r="H6" s="12">
        <v>84.7</v>
      </c>
      <c r="I6" s="12">
        <f t="shared" si="1"/>
        <v>50.82</v>
      </c>
      <c r="J6" s="12">
        <f t="shared" si="2"/>
        <v>78.52</v>
      </c>
    </row>
    <row r="7" ht="15" spans="1:10">
      <c r="A7" s="11" t="s">
        <v>18</v>
      </c>
      <c r="B7" s="11" t="s">
        <v>12</v>
      </c>
      <c r="C7" s="11" t="s">
        <v>16</v>
      </c>
      <c r="D7" s="12">
        <v>71</v>
      </c>
      <c r="E7" s="12">
        <v>64</v>
      </c>
      <c r="F7" s="12">
        <v>135</v>
      </c>
      <c r="G7" s="12">
        <f t="shared" si="0"/>
        <v>27</v>
      </c>
      <c r="H7" s="12">
        <v>81.68</v>
      </c>
      <c r="I7" s="12">
        <f t="shared" si="1"/>
        <v>49.008</v>
      </c>
      <c r="J7" s="12">
        <f t="shared" si="2"/>
        <v>76.008</v>
      </c>
    </row>
    <row r="8" ht="15" spans="1:10">
      <c r="A8" s="11" t="s">
        <v>19</v>
      </c>
      <c r="B8" s="11" t="s">
        <v>20</v>
      </c>
      <c r="C8" s="11" t="s">
        <v>21</v>
      </c>
      <c r="D8" s="12">
        <v>70</v>
      </c>
      <c r="E8" s="12">
        <v>84.5</v>
      </c>
      <c r="F8" s="12">
        <v>154.5</v>
      </c>
      <c r="G8" s="12">
        <f t="shared" si="0"/>
        <v>30.9</v>
      </c>
      <c r="H8" s="12">
        <v>85.02</v>
      </c>
      <c r="I8" s="12">
        <f t="shared" si="1"/>
        <v>51.012</v>
      </c>
      <c r="J8" s="12">
        <f t="shared" si="2"/>
        <v>81.912</v>
      </c>
    </row>
    <row r="9" ht="15" spans="1:10">
      <c r="A9" s="11" t="s">
        <v>22</v>
      </c>
      <c r="B9" s="11" t="s">
        <v>20</v>
      </c>
      <c r="C9" s="11" t="s">
        <v>21</v>
      </c>
      <c r="D9" s="12">
        <v>65</v>
      </c>
      <c r="E9" s="12">
        <v>69</v>
      </c>
      <c r="F9" s="12">
        <v>134</v>
      </c>
      <c r="G9" s="12">
        <f t="shared" si="0"/>
        <v>26.8</v>
      </c>
      <c r="H9" s="12">
        <v>82.76</v>
      </c>
      <c r="I9" s="12">
        <f t="shared" si="1"/>
        <v>49.656</v>
      </c>
      <c r="J9" s="12">
        <f t="shared" si="2"/>
        <v>76.456</v>
      </c>
    </row>
    <row r="10" ht="15" spans="1:10">
      <c r="A10" s="11" t="s">
        <v>23</v>
      </c>
      <c r="B10" s="11" t="s">
        <v>20</v>
      </c>
      <c r="C10" s="11" t="s">
        <v>21</v>
      </c>
      <c r="D10" s="12">
        <v>68</v>
      </c>
      <c r="E10" s="12">
        <v>68.5</v>
      </c>
      <c r="F10" s="12">
        <v>136.5</v>
      </c>
      <c r="G10" s="12">
        <f t="shared" si="0"/>
        <v>27.3</v>
      </c>
      <c r="H10" s="12">
        <v>76.04</v>
      </c>
      <c r="I10" s="12">
        <f t="shared" si="1"/>
        <v>45.624</v>
      </c>
      <c r="J10" s="12">
        <f t="shared" si="2"/>
        <v>72.924</v>
      </c>
    </row>
    <row r="11" ht="15" spans="1:10">
      <c r="A11" s="11" t="s">
        <v>24</v>
      </c>
      <c r="B11" s="11" t="s">
        <v>20</v>
      </c>
      <c r="C11" s="11" t="s">
        <v>25</v>
      </c>
      <c r="D11" s="12">
        <v>70.5</v>
      </c>
      <c r="E11" s="12">
        <v>70.5</v>
      </c>
      <c r="F11" s="12">
        <v>141</v>
      </c>
      <c r="G11" s="12">
        <f t="shared" si="0"/>
        <v>28.2</v>
      </c>
      <c r="H11" s="12">
        <v>78.76</v>
      </c>
      <c r="I11" s="12">
        <f t="shared" si="1"/>
        <v>47.256</v>
      </c>
      <c r="J11" s="12">
        <f t="shared" si="2"/>
        <v>75.456</v>
      </c>
    </row>
    <row r="12" ht="15" spans="1:10">
      <c r="A12" s="11" t="s">
        <v>26</v>
      </c>
      <c r="B12" s="11" t="s">
        <v>27</v>
      </c>
      <c r="C12" s="11" t="s">
        <v>28</v>
      </c>
      <c r="D12" s="12">
        <v>67</v>
      </c>
      <c r="E12" s="12">
        <v>81.5</v>
      </c>
      <c r="F12" s="12">
        <v>148.5</v>
      </c>
      <c r="G12" s="12">
        <f t="shared" si="0"/>
        <v>29.7</v>
      </c>
      <c r="H12" s="12">
        <v>81.38</v>
      </c>
      <c r="I12" s="12">
        <f t="shared" si="1"/>
        <v>48.828</v>
      </c>
      <c r="J12" s="12">
        <f t="shared" si="2"/>
        <v>78.528</v>
      </c>
    </row>
    <row r="13" ht="15" spans="1:10">
      <c r="A13" s="11" t="s">
        <v>29</v>
      </c>
      <c r="B13" s="11" t="s">
        <v>30</v>
      </c>
      <c r="C13" s="11" t="s">
        <v>28</v>
      </c>
      <c r="D13" s="12">
        <v>71</v>
      </c>
      <c r="E13" s="12">
        <v>80</v>
      </c>
      <c r="F13" s="12">
        <v>151</v>
      </c>
      <c r="G13" s="12">
        <f t="shared" si="0"/>
        <v>30.2</v>
      </c>
      <c r="H13" s="12">
        <v>84.82</v>
      </c>
      <c r="I13" s="12">
        <f t="shared" si="1"/>
        <v>50.892</v>
      </c>
      <c r="J13" s="12">
        <f t="shared" si="2"/>
        <v>81.092</v>
      </c>
    </row>
    <row r="14" ht="15" spans="1:10">
      <c r="A14" s="11" t="s">
        <v>31</v>
      </c>
      <c r="B14" s="11" t="s">
        <v>30</v>
      </c>
      <c r="C14" s="11" t="s">
        <v>32</v>
      </c>
      <c r="D14" s="12">
        <v>63.5</v>
      </c>
      <c r="E14" s="12">
        <v>71.5</v>
      </c>
      <c r="F14" s="12">
        <v>135</v>
      </c>
      <c r="G14" s="12">
        <f t="shared" si="0"/>
        <v>27</v>
      </c>
      <c r="H14" s="12">
        <v>82.86</v>
      </c>
      <c r="I14" s="12">
        <f t="shared" si="1"/>
        <v>49.716</v>
      </c>
      <c r="J14" s="12">
        <f t="shared" si="2"/>
        <v>76.716</v>
      </c>
    </row>
    <row r="15" ht="15" spans="1:10">
      <c r="A15" s="11" t="s">
        <v>33</v>
      </c>
      <c r="B15" s="11" t="s">
        <v>30</v>
      </c>
      <c r="C15" s="11" t="s">
        <v>32</v>
      </c>
      <c r="D15" s="12" t="s">
        <v>34</v>
      </c>
      <c r="E15" s="12" t="s">
        <v>35</v>
      </c>
      <c r="F15" s="12">
        <v>116</v>
      </c>
      <c r="G15" s="12">
        <f t="shared" si="0"/>
        <v>23.2</v>
      </c>
      <c r="H15" s="12">
        <v>83.8</v>
      </c>
      <c r="I15" s="12">
        <f t="shared" si="1"/>
        <v>50.28</v>
      </c>
      <c r="J15" s="12">
        <f t="shared" si="2"/>
        <v>73.48</v>
      </c>
    </row>
    <row r="16" s="2" customFormat="1" ht="15" spans="1:10">
      <c r="A16" s="11" t="s">
        <v>36</v>
      </c>
      <c r="B16" s="11" t="s">
        <v>30</v>
      </c>
      <c r="C16" s="11" t="s">
        <v>32</v>
      </c>
      <c r="D16" s="12">
        <v>92.5</v>
      </c>
      <c r="E16" s="12">
        <v>92.5</v>
      </c>
      <c r="F16" s="12">
        <v>185</v>
      </c>
      <c r="G16" s="12">
        <f t="shared" si="0"/>
        <v>37</v>
      </c>
      <c r="H16" s="12">
        <v>0</v>
      </c>
      <c r="I16" s="12">
        <f t="shared" si="1"/>
        <v>0</v>
      </c>
      <c r="J16" s="12">
        <f t="shared" si="2"/>
        <v>37</v>
      </c>
    </row>
    <row r="17" ht="15" spans="1:10">
      <c r="A17" s="11" t="s">
        <v>37</v>
      </c>
      <c r="B17" s="11" t="s">
        <v>30</v>
      </c>
      <c r="C17" s="11" t="s">
        <v>38</v>
      </c>
      <c r="D17" s="12">
        <v>80</v>
      </c>
      <c r="E17" s="12">
        <v>90</v>
      </c>
      <c r="F17" s="12">
        <v>170</v>
      </c>
      <c r="G17" s="12">
        <f t="shared" si="0"/>
        <v>34</v>
      </c>
      <c r="H17" s="12">
        <v>84.24</v>
      </c>
      <c r="I17" s="12">
        <f t="shared" si="1"/>
        <v>50.544</v>
      </c>
      <c r="J17" s="12">
        <f t="shared" si="2"/>
        <v>84.544</v>
      </c>
    </row>
    <row r="18" ht="15" spans="1:10">
      <c r="A18" s="11" t="s">
        <v>39</v>
      </c>
      <c r="B18" s="11" t="s">
        <v>30</v>
      </c>
      <c r="C18" s="11" t="s">
        <v>38</v>
      </c>
      <c r="D18" s="12">
        <v>78</v>
      </c>
      <c r="E18" s="12">
        <v>81</v>
      </c>
      <c r="F18" s="12">
        <v>159</v>
      </c>
      <c r="G18" s="12">
        <f t="shared" si="0"/>
        <v>31.8</v>
      </c>
      <c r="H18" s="12">
        <v>84</v>
      </c>
      <c r="I18" s="12">
        <f t="shared" si="1"/>
        <v>50.4</v>
      </c>
      <c r="J18" s="12">
        <f t="shared" si="2"/>
        <v>82.2</v>
      </c>
    </row>
    <row r="19" ht="15" spans="1:10">
      <c r="A19" s="11" t="s">
        <v>40</v>
      </c>
      <c r="B19" s="11" t="s">
        <v>30</v>
      </c>
      <c r="C19" s="11" t="s">
        <v>38</v>
      </c>
      <c r="D19" s="12">
        <v>73.5</v>
      </c>
      <c r="E19" s="12">
        <v>77.5</v>
      </c>
      <c r="F19" s="12">
        <v>151</v>
      </c>
      <c r="G19" s="12">
        <f t="shared" si="0"/>
        <v>30.2</v>
      </c>
      <c r="H19" s="12">
        <v>82.38</v>
      </c>
      <c r="I19" s="12">
        <f t="shared" si="1"/>
        <v>49.428</v>
      </c>
      <c r="J19" s="12">
        <f t="shared" si="2"/>
        <v>79.628</v>
      </c>
    </row>
    <row r="20" ht="15" spans="1:10">
      <c r="A20" s="11" t="s">
        <v>41</v>
      </c>
      <c r="B20" s="11" t="s">
        <v>42</v>
      </c>
      <c r="C20" s="11" t="s">
        <v>43</v>
      </c>
      <c r="D20" s="12">
        <v>69.5</v>
      </c>
      <c r="E20" s="12">
        <v>67.5</v>
      </c>
      <c r="F20" s="12">
        <v>137</v>
      </c>
      <c r="G20" s="12">
        <f t="shared" si="0"/>
        <v>27.4</v>
      </c>
      <c r="H20" s="12">
        <v>82.44</v>
      </c>
      <c r="I20" s="12">
        <f t="shared" si="1"/>
        <v>49.464</v>
      </c>
      <c r="J20" s="12">
        <f t="shared" si="2"/>
        <v>76.864</v>
      </c>
    </row>
    <row r="21" ht="15" spans="1:10">
      <c r="A21" s="11" t="s">
        <v>44</v>
      </c>
      <c r="B21" s="11" t="s">
        <v>45</v>
      </c>
      <c r="C21" s="11" t="s">
        <v>46</v>
      </c>
      <c r="D21" s="12">
        <v>84</v>
      </c>
      <c r="E21" s="12">
        <v>92</v>
      </c>
      <c r="F21" s="12">
        <v>176</v>
      </c>
      <c r="G21" s="12">
        <f t="shared" si="0"/>
        <v>35.2</v>
      </c>
      <c r="H21" s="12">
        <v>84.06</v>
      </c>
      <c r="I21" s="12">
        <f t="shared" si="1"/>
        <v>50.436</v>
      </c>
      <c r="J21" s="12">
        <f t="shared" si="2"/>
        <v>85.636</v>
      </c>
    </row>
    <row r="22" ht="15" spans="1:10">
      <c r="A22" s="11" t="s">
        <v>47</v>
      </c>
      <c r="B22" s="11" t="s">
        <v>45</v>
      </c>
      <c r="C22" s="11" t="s">
        <v>46</v>
      </c>
      <c r="D22" s="12">
        <v>77.5</v>
      </c>
      <c r="E22" s="12">
        <v>79.5</v>
      </c>
      <c r="F22" s="12">
        <v>157</v>
      </c>
      <c r="G22" s="12">
        <f t="shared" si="0"/>
        <v>31.4</v>
      </c>
      <c r="H22" s="12">
        <v>79.18</v>
      </c>
      <c r="I22" s="12">
        <f t="shared" si="1"/>
        <v>47.508</v>
      </c>
      <c r="J22" s="12">
        <f t="shared" si="2"/>
        <v>78.908</v>
      </c>
    </row>
    <row r="23" ht="15" spans="1:10">
      <c r="A23" s="11" t="s">
        <v>48</v>
      </c>
      <c r="B23" s="11" t="s">
        <v>45</v>
      </c>
      <c r="C23" s="11" t="s">
        <v>46</v>
      </c>
      <c r="D23" s="12">
        <v>75</v>
      </c>
      <c r="E23" s="12">
        <v>84</v>
      </c>
      <c r="F23" s="12">
        <v>159</v>
      </c>
      <c r="G23" s="12">
        <f t="shared" si="0"/>
        <v>31.8</v>
      </c>
      <c r="H23" s="12">
        <v>0</v>
      </c>
      <c r="I23" s="12">
        <f t="shared" si="1"/>
        <v>0</v>
      </c>
      <c r="J23" s="12">
        <f t="shared" si="2"/>
        <v>31.8</v>
      </c>
    </row>
    <row r="24" ht="15" spans="1:10">
      <c r="A24" s="11" t="s">
        <v>49</v>
      </c>
      <c r="B24" s="11" t="s">
        <v>45</v>
      </c>
      <c r="C24" s="11" t="s">
        <v>50</v>
      </c>
      <c r="D24" s="12">
        <v>91</v>
      </c>
      <c r="E24" s="12">
        <v>87</v>
      </c>
      <c r="F24" s="12">
        <v>178</v>
      </c>
      <c r="G24" s="12">
        <f t="shared" si="0"/>
        <v>35.6</v>
      </c>
      <c r="H24" s="12">
        <v>83.68</v>
      </c>
      <c r="I24" s="12">
        <f t="shared" si="1"/>
        <v>50.208</v>
      </c>
      <c r="J24" s="12">
        <f t="shared" si="2"/>
        <v>85.808</v>
      </c>
    </row>
    <row r="25" ht="15" spans="1:10">
      <c r="A25" s="11" t="s">
        <v>51</v>
      </c>
      <c r="B25" s="11" t="s">
        <v>45</v>
      </c>
      <c r="C25" s="11" t="s">
        <v>50</v>
      </c>
      <c r="D25" s="12">
        <v>85</v>
      </c>
      <c r="E25" s="12">
        <v>94</v>
      </c>
      <c r="F25" s="12">
        <v>179</v>
      </c>
      <c r="G25" s="12">
        <f t="shared" si="0"/>
        <v>35.8</v>
      </c>
      <c r="H25" s="12">
        <v>82.9</v>
      </c>
      <c r="I25" s="12">
        <f t="shared" si="1"/>
        <v>49.74</v>
      </c>
      <c r="J25" s="12">
        <f t="shared" si="2"/>
        <v>85.54</v>
      </c>
    </row>
    <row r="26" ht="15" spans="1:10">
      <c r="A26" s="11" t="s">
        <v>52</v>
      </c>
      <c r="B26" s="11" t="s">
        <v>45</v>
      </c>
      <c r="C26" s="11" t="s">
        <v>50</v>
      </c>
      <c r="D26" s="12">
        <v>88</v>
      </c>
      <c r="E26" s="12">
        <v>93</v>
      </c>
      <c r="F26" s="12">
        <v>181</v>
      </c>
      <c r="G26" s="12">
        <f t="shared" si="0"/>
        <v>36.2</v>
      </c>
      <c r="H26" s="12">
        <v>77.56</v>
      </c>
      <c r="I26" s="12">
        <f t="shared" si="1"/>
        <v>46.536</v>
      </c>
      <c r="J26" s="12">
        <f t="shared" si="2"/>
        <v>82.736</v>
      </c>
    </row>
    <row r="27" ht="15" spans="1:10">
      <c r="A27" s="11" t="s">
        <v>53</v>
      </c>
      <c r="B27" s="11" t="s">
        <v>45</v>
      </c>
      <c r="C27" s="11" t="s">
        <v>54</v>
      </c>
      <c r="D27" s="12">
        <v>80</v>
      </c>
      <c r="E27" s="12">
        <v>94</v>
      </c>
      <c r="F27" s="12">
        <v>174</v>
      </c>
      <c r="G27" s="12">
        <f t="shared" si="0"/>
        <v>34.8</v>
      </c>
      <c r="H27" s="12">
        <v>88</v>
      </c>
      <c r="I27" s="12">
        <f t="shared" si="1"/>
        <v>52.8</v>
      </c>
      <c r="J27" s="12">
        <f t="shared" si="2"/>
        <v>87.6</v>
      </c>
    </row>
    <row r="28" ht="15" spans="1:10">
      <c r="A28" s="11" t="s">
        <v>55</v>
      </c>
      <c r="B28" s="11" t="s">
        <v>45</v>
      </c>
      <c r="C28" s="11" t="s">
        <v>54</v>
      </c>
      <c r="D28" s="12">
        <v>84</v>
      </c>
      <c r="E28" s="12">
        <v>89.5</v>
      </c>
      <c r="F28" s="12">
        <v>173.5</v>
      </c>
      <c r="G28" s="12">
        <f t="shared" si="0"/>
        <v>34.7</v>
      </c>
      <c r="H28" s="12">
        <v>81.78</v>
      </c>
      <c r="I28" s="12">
        <f t="shared" si="1"/>
        <v>49.068</v>
      </c>
      <c r="J28" s="12">
        <f t="shared" si="2"/>
        <v>83.768</v>
      </c>
    </row>
    <row r="29" ht="15" spans="1:10">
      <c r="A29" s="11" t="s">
        <v>56</v>
      </c>
      <c r="B29" s="11" t="s">
        <v>45</v>
      </c>
      <c r="C29" s="11" t="s">
        <v>54</v>
      </c>
      <c r="D29" s="12">
        <v>85</v>
      </c>
      <c r="E29" s="12">
        <v>86</v>
      </c>
      <c r="F29" s="12">
        <v>171</v>
      </c>
      <c r="G29" s="12">
        <f t="shared" si="0"/>
        <v>34.2</v>
      </c>
      <c r="H29" s="12">
        <v>81.34</v>
      </c>
      <c r="I29" s="12">
        <f t="shared" si="1"/>
        <v>48.804</v>
      </c>
      <c r="J29" s="12">
        <f t="shared" si="2"/>
        <v>83.004</v>
      </c>
    </row>
    <row r="30" ht="15" spans="1:10">
      <c r="A30" s="11" t="s">
        <v>57</v>
      </c>
      <c r="B30" s="11" t="s">
        <v>45</v>
      </c>
      <c r="C30" s="11" t="s">
        <v>58</v>
      </c>
      <c r="D30" s="12">
        <v>91</v>
      </c>
      <c r="E30" s="12">
        <v>91</v>
      </c>
      <c r="F30" s="12">
        <v>182</v>
      </c>
      <c r="G30" s="12">
        <f t="shared" si="0"/>
        <v>36.4</v>
      </c>
      <c r="H30" s="12">
        <v>87.96</v>
      </c>
      <c r="I30" s="12">
        <f t="shared" si="1"/>
        <v>52.776</v>
      </c>
      <c r="J30" s="12">
        <f t="shared" si="2"/>
        <v>89.176</v>
      </c>
    </row>
    <row r="31" ht="15" spans="1:10">
      <c r="A31" s="11" t="s">
        <v>59</v>
      </c>
      <c r="B31" s="11" t="s">
        <v>45</v>
      </c>
      <c r="C31" s="11" t="s">
        <v>58</v>
      </c>
      <c r="D31" s="12">
        <v>86.5</v>
      </c>
      <c r="E31" s="12">
        <v>86</v>
      </c>
      <c r="F31" s="12">
        <v>172.5</v>
      </c>
      <c r="G31" s="12">
        <f t="shared" si="0"/>
        <v>34.5</v>
      </c>
      <c r="H31" s="12">
        <v>85.48</v>
      </c>
      <c r="I31" s="12">
        <f t="shared" si="1"/>
        <v>51.288</v>
      </c>
      <c r="J31" s="12">
        <f t="shared" si="2"/>
        <v>85.788</v>
      </c>
    </row>
    <row r="32" ht="15" spans="1:10">
      <c r="A32" s="11" t="s">
        <v>60</v>
      </c>
      <c r="B32" s="11" t="s">
        <v>45</v>
      </c>
      <c r="C32" s="11" t="s">
        <v>58</v>
      </c>
      <c r="D32" s="12">
        <v>88</v>
      </c>
      <c r="E32" s="12">
        <v>85</v>
      </c>
      <c r="F32" s="12">
        <v>173</v>
      </c>
      <c r="G32" s="12">
        <f t="shared" si="0"/>
        <v>34.6</v>
      </c>
      <c r="H32" s="12">
        <v>82.44</v>
      </c>
      <c r="I32" s="12">
        <f t="shared" si="1"/>
        <v>49.464</v>
      </c>
      <c r="J32" s="12">
        <f t="shared" si="2"/>
        <v>84.064</v>
      </c>
    </row>
    <row r="33" ht="15" spans="1:10">
      <c r="A33" s="11" t="s">
        <v>61</v>
      </c>
      <c r="B33" s="11" t="s">
        <v>45</v>
      </c>
      <c r="C33" s="11" t="s">
        <v>58</v>
      </c>
      <c r="D33" s="12">
        <v>84</v>
      </c>
      <c r="E33" s="12">
        <v>88.5</v>
      </c>
      <c r="F33" s="12">
        <v>172.5</v>
      </c>
      <c r="G33" s="12">
        <f t="shared" si="0"/>
        <v>34.5</v>
      </c>
      <c r="H33" s="12">
        <v>81.42</v>
      </c>
      <c r="I33" s="12">
        <f t="shared" si="1"/>
        <v>48.852</v>
      </c>
      <c r="J33" s="12">
        <f t="shared" si="2"/>
        <v>83.352</v>
      </c>
    </row>
    <row r="34" ht="15" spans="1:10">
      <c r="A34" s="11" t="s">
        <v>62</v>
      </c>
      <c r="B34" s="11" t="s">
        <v>63</v>
      </c>
      <c r="C34" s="11" t="s">
        <v>64</v>
      </c>
      <c r="D34" s="12">
        <v>92.5</v>
      </c>
      <c r="E34" s="12">
        <v>91</v>
      </c>
      <c r="F34" s="12">
        <v>183.5</v>
      </c>
      <c r="G34" s="12">
        <f t="shared" si="0"/>
        <v>36.7</v>
      </c>
      <c r="H34" s="12">
        <v>83.04</v>
      </c>
      <c r="I34" s="12">
        <f t="shared" si="1"/>
        <v>49.824</v>
      </c>
      <c r="J34" s="12">
        <f t="shared" si="2"/>
        <v>86.524</v>
      </c>
    </row>
    <row r="35" ht="15" spans="1:10">
      <c r="A35" s="11" t="s">
        <v>65</v>
      </c>
      <c r="B35" s="11" t="s">
        <v>63</v>
      </c>
      <c r="C35" s="11" t="s">
        <v>64</v>
      </c>
      <c r="D35" s="12">
        <v>85.5</v>
      </c>
      <c r="E35" s="12">
        <v>84</v>
      </c>
      <c r="F35" s="12">
        <v>169.5</v>
      </c>
      <c r="G35" s="12">
        <f t="shared" si="0"/>
        <v>33.9</v>
      </c>
      <c r="H35" s="12">
        <v>81.94</v>
      </c>
      <c r="I35" s="12">
        <f t="shared" si="1"/>
        <v>49.164</v>
      </c>
      <c r="J35" s="12">
        <f t="shared" si="2"/>
        <v>83.064</v>
      </c>
    </row>
    <row r="36" ht="15" spans="1:10">
      <c r="A36" s="11" t="s">
        <v>66</v>
      </c>
      <c r="B36" s="11" t="s">
        <v>63</v>
      </c>
      <c r="C36" s="11" t="s">
        <v>64</v>
      </c>
      <c r="D36" s="12">
        <v>83</v>
      </c>
      <c r="E36" s="12">
        <v>88</v>
      </c>
      <c r="F36" s="12">
        <v>171</v>
      </c>
      <c r="G36" s="12">
        <f t="shared" si="0"/>
        <v>34.2</v>
      </c>
      <c r="H36" s="12">
        <v>0</v>
      </c>
      <c r="I36" s="12">
        <f t="shared" si="1"/>
        <v>0</v>
      </c>
      <c r="J36" s="12">
        <f t="shared" si="2"/>
        <v>34.2</v>
      </c>
    </row>
    <row r="37" ht="15" spans="1:10">
      <c r="A37" s="11" t="s">
        <v>67</v>
      </c>
      <c r="B37" s="11" t="s">
        <v>68</v>
      </c>
      <c r="C37" s="11" t="s">
        <v>69</v>
      </c>
      <c r="D37" s="12">
        <v>80.5</v>
      </c>
      <c r="E37" s="12">
        <v>84</v>
      </c>
      <c r="F37" s="12">
        <v>164.5</v>
      </c>
      <c r="G37" s="12">
        <f t="shared" si="0"/>
        <v>32.9</v>
      </c>
      <c r="H37" s="12">
        <v>83.94</v>
      </c>
      <c r="I37" s="12">
        <f t="shared" si="1"/>
        <v>50.364</v>
      </c>
      <c r="J37" s="12">
        <f t="shared" si="2"/>
        <v>83.264</v>
      </c>
    </row>
    <row r="38" ht="15" spans="1:10">
      <c r="A38" s="11" t="s">
        <v>70</v>
      </c>
      <c r="B38" s="11" t="s">
        <v>68</v>
      </c>
      <c r="C38" s="11" t="s">
        <v>69</v>
      </c>
      <c r="D38" s="12">
        <v>86</v>
      </c>
      <c r="E38" s="12">
        <v>86.5</v>
      </c>
      <c r="F38" s="12">
        <v>172.5</v>
      </c>
      <c r="G38" s="12">
        <f t="shared" si="0"/>
        <v>34.5</v>
      </c>
      <c r="H38" s="12">
        <v>80.6</v>
      </c>
      <c r="I38" s="12">
        <f t="shared" si="1"/>
        <v>48.36</v>
      </c>
      <c r="J38" s="12">
        <f t="shared" si="2"/>
        <v>82.86</v>
      </c>
    </row>
    <row r="39" ht="15" spans="1:10">
      <c r="A39" s="11" t="s">
        <v>71</v>
      </c>
      <c r="B39" s="11" t="s">
        <v>68</v>
      </c>
      <c r="C39" s="11" t="s">
        <v>69</v>
      </c>
      <c r="D39" s="12">
        <v>78.5</v>
      </c>
      <c r="E39" s="12">
        <v>80.5</v>
      </c>
      <c r="F39" s="12">
        <v>159</v>
      </c>
      <c r="G39" s="12">
        <f t="shared" si="0"/>
        <v>31.8</v>
      </c>
      <c r="H39" s="12">
        <v>73.86</v>
      </c>
      <c r="I39" s="12">
        <f t="shared" si="1"/>
        <v>44.316</v>
      </c>
      <c r="J39" s="12">
        <f t="shared" si="2"/>
        <v>76.116</v>
      </c>
    </row>
    <row r="40" ht="15" spans="1:10">
      <c r="A40" s="11" t="s">
        <v>72</v>
      </c>
      <c r="B40" s="11" t="s">
        <v>68</v>
      </c>
      <c r="C40" s="11" t="s">
        <v>73</v>
      </c>
      <c r="D40" s="12">
        <v>80</v>
      </c>
      <c r="E40" s="12">
        <v>90</v>
      </c>
      <c r="F40" s="12">
        <v>170</v>
      </c>
      <c r="G40" s="12">
        <f t="shared" si="0"/>
        <v>34</v>
      </c>
      <c r="H40" s="12">
        <v>84.14</v>
      </c>
      <c r="I40" s="12">
        <f t="shared" si="1"/>
        <v>50.484</v>
      </c>
      <c r="J40" s="12">
        <f t="shared" si="2"/>
        <v>84.484</v>
      </c>
    </row>
    <row r="41" ht="15" spans="1:10">
      <c r="A41" s="11" t="s">
        <v>74</v>
      </c>
      <c r="B41" s="11" t="s">
        <v>68</v>
      </c>
      <c r="C41" s="11" t="s">
        <v>73</v>
      </c>
      <c r="D41" s="12">
        <v>75</v>
      </c>
      <c r="E41" s="12">
        <v>91</v>
      </c>
      <c r="F41" s="12">
        <v>166</v>
      </c>
      <c r="G41" s="12">
        <f t="shared" si="0"/>
        <v>33.2</v>
      </c>
      <c r="H41" s="12">
        <v>82.3</v>
      </c>
      <c r="I41" s="12">
        <f t="shared" si="1"/>
        <v>49.38</v>
      </c>
      <c r="J41" s="12">
        <f t="shared" si="2"/>
        <v>82.58</v>
      </c>
    </row>
    <row r="42" s="3" customFormat="1" ht="15" spans="1:10">
      <c r="A42" s="11" t="s">
        <v>75</v>
      </c>
      <c r="B42" s="11" t="s">
        <v>68</v>
      </c>
      <c r="C42" s="11" t="s">
        <v>73</v>
      </c>
      <c r="D42" s="12">
        <v>78.5</v>
      </c>
      <c r="E42" s="12">
        <v>78</v>
      </c>
      <c r="F42" s="12">
        <v>156.5</v>
      </c>
      <c r="G42" s="12">
        <f t="shared" si="0"/>
        <v>31.3</v>
      </c>
      <c r="H42" s="12">
        <v>80.46</v>
      </c>
      <c r="I42" s="12">
        <f t="shared" si="1"/>
        <v>48.276</v>
      </c>
      <c r="J42" s="12">
        <f t="shared" si="2"/>
        <v>79.576</v>
      </c>
    </row>
    <row r="43" ht="15" spans="1:10">
      <c r="A43" s="11" t="s">
        <v>76</v>
      </c>
      <c r="B43" s="11" t="s">
        <v>68</v>
      </c>
      <c r="C43" s="11" t="s">
        <v>77</v>
      </c>
      <c r="D43" s="12">
        <v>80</v>
      </c>
      <c r="E43" s="12">
        <v>88</v>
      </c>
      <c r="F43" s="12">
        <v>168</v>
      </c>
      <c r="G43" s="12">
        <f t="shared" si="0"/>
        <v>33.6</v>
      </c>
      <c r="H43" s="12">
        <v>84.12</v>
      </c>
      <c r="I43" s="12">
        <f t="shared" si="1"/>
        <v>50.472</v>
      </c>
      <c r="J43" s="12">
        <f t="shared" si="2"/>
        <v>84.072</v>
      </c>
    </row>
    <row r="44" ht="15" spans="1:10">
      <c r="A44" s="11" t="s">
        <v>78</v>
      </c>
      <c r="B44" s="11" t="s">
        <v>68</v>
      </c>
      <c r="C44" s="11" t="s">
        <v>77</v>
      </c>
      <c r="D44" s="12">
        <v>76</v>
      </c>
      <c r="E44" s="12">
        <v>87</v>
      </c>
      <c r="F44" s="12">
        <v>163</v>
      </c>
      <c r="G44" s="12">
        <f t="shared" si="0"/>
        <v>32.6</v>
      </c>
      <c r="H44" s="12">
        <v>81.56</v>
      </c>
      <c r="I44" s="12">
        <f t="shared" si="1"/>
        <v>48.936</v>
      </c>
      <c r="J44" s="12">
        <f t="shared" si="2"/>
        <v>81.536</v>
      </c>
    </row>
    <row r="45" ht="15" spans="1:10">
      <c r="A45" s="11" t="s">
        <v>79</v>
      </c>
      <c r="B45" s="11" t="s">
        <v>68</v>
      </c>
      <c r="C45" s="11" t="s">
        <v>77</v>
      </c>
      <c r="D45" s="12">
        <v>83</v>
      </c>
      <c r="E45" s="12">
        <v>78.5</v>
      </c>
      <c r="F45" s="12">
        <v>161.5</v>
      </c>
      <c r="G45" s="12">
        <f t="shared" si="0"/>
        <v>32.3</v>
      </c>
      <c r="H45" s="12">
        <v>78.88</v>
      </c>
      <c r="I45" s="12">
        <f t="shared" si="1"/>
        <v>47.328</v>
      </c>
      <c r="J45" s="12">
        <f t="shared" si="2"/>
        <v>79.628</v>
      </c>
    </row>
    <row r="46" ht="15" spans="1:10">
      <c r="A46" s="11" t="s">
        <v>80</v>
      </c>
      <c r="B46" s="11" t="s">
        <v>81</v>
      </c>
      <c r="C46" s="11" t="s">
        <v>82</v>
      </c>
      <c r="D46" s="12">
        <v>88</v>
      </c>
      <c r="E46" s="12">
        <v>95</v>
      </c>
      <c r="F46" s="12">
        <v>183</v>
      </c>
      <c r="G46" s="12">
        <f t="shared" si="0"/>
        <v>36.6</v>
      </c>
      <c r="H46" s="12">
        <v>88.62</v>
      </c>
      <c r="I46" s="12">
        <f t="shared" si="1"/>
        <v>53.172</v>
      </c>
      <c r="J46" s="12">
        <f t="shared" si="2"/>
        <v>89.772</v>
      </c>
    </row>
    <row r="47" ht="15" spans="1:10">
      <c r="A47" s="11" t="s">
        <v>83</v>
      </c>
      <c r="B47" s="11" t="s">
        <v>81</v>
      </c>
      <c r="C47" s="11" t="s">
        <v>82</v>
      </c>
      <c r="D47" s="12">
        <v>90.5</v>
      </c>
      <c r="E47" s="12">
        <v>93.5</v>
      </c>
      <c r="F47" s="12">
        <v>184</v>
      </c>
      <c r="G47" s="12">
        <f t="shared" si="0"/>
        <v>36.8</v>
      </c>
      <c r="H47" s="12">
        <v>86.7</v>
      </c>
      <c r="I47" s="12">
        <f t="shared" si="1"/>
        <v>52.02</v>
      </c>
      <c r="J47" s="12">
        <f t="shared" si="2"/>
        <v>88.82</v>
      </c>
    </row>
    <row r="48" ht="15" spans="1:10">
      <c r="A48" s="11" t="s">
        <v>84</v>
      </c>
      <c r="B48" s="11" t="s">
        <v>81</v>
      </c>
      <c r="C48" s="11" t="s">
        <v>82</v>
      </c>
      <c r="D48" s="12">
        <v>92</v>
      </c>
      <c r="E48" s="12">
        <v>90</v>
      </c>
      <c r="F48" s="12">
        <v>182</v>
      </c>
      <c r="G48" s="12">
        <f t="shared" si="0"/>
        <v>36.4</v>
      </c>
      <c r="H48" s="12">
        <v>83.18</v>
      </c>
      <c r="I48" s="12">
        <f t="shared" si="1"/>
        <v>49.908</v>
      </c>
      <c r="J48" s="12">
        <f t="shared" si="2"/>
        <v>86.308</v>
      </c>
    </row>
    <row r="49" ht="15" spans="1:10">
      <c r="A49" s="11" t="s">
        <v>85</v>
      </c>
      <c r="B49" s="11" t="s">
        <v>81</v>
      </c>
      <c r="C49" s="11" t="s">
        <v>86</v>
      </c>
      <c r="D49" s="12">
        <v>85.5</v>
      </c>
      <c r="E49" s="12">
        <v>88</v>
      </c>
      <c r="F49" s="12">
        <v>173.5</v>
      </c>
      <c r="G49" s="12">
        <f t="shared" si="0"/>
        <v>34.7</v>
      </c>
      <c r="H49" s="12">
        <v>86.24</v>
      </c>
      <c r="I49" s="12">
        <f t="shared" si="1"/>
        <v>51.744</v>
      </c>
      <c r="J49" s="12">
        <f t="shared" si="2"/>
        <v>86.444</v>
      </c>
    </row>
    <row r="50" ht="15" spans="1:10">
      <c r="A50" s="11" t="s">
        <v>87</v>
      </c>
      <c r="B50" s="11" t="s">
        <v>81</v>
      </c>
      <c r="C50" s="11" t="s">
        <v>86</v>
      </c>
      <c r="D50" s="12">
        <v>82</v>
      </c>
      <c r="E50" s="12">
        <v>88.5</v>
      </c>
      <c r="F50" s="12">
        <v>170.5</v>
      </c>
      <c r="G50" s="12">
        <f t="shared" si="0"/>
        <v>34.1</v>
      </c>
      <c r="H50" s="12">
        <v>86.6</v>
      </c>
      <c r="I50" s="12">
        <f t="shared" si="1"/>
        <v>51.96</v>
      </c>
      <c r="J50" s="12">
        <f t="shared" si="2"/>
        <v>86.06</v>
      </c>
    </row>
    <row r="51" ht="15" spans="1:10">
      <c r="A51" s="11" t="s">
        <v>88</v>
      </c>
      <c r="B51" s="11" t="s">
        <v>81</v>
      </c>
      <c r="C51" s="11" t="s">
        <v>86</v>
      </c>
      <c r="D51" s="12">
        <v>87.5</v>
      </c>
      <c r="E51" s="12">
        <v>85</v>
      </c>
      <c r="F51" s="12">
        <v>172.5</v>
      </c>
      <c r="G51" s="12">
        <f t="shared" si="0"/>
        <v>34.5</v>
      </c>
      <c r="H51" s="12">
        <v>78.6</v>
      </c>
      <c r="I51" s="12">
        <f t="shared" si="1"/>
        <v>47.16</v>
      </c>
      <c r="J51" s="12">
        <f t="shared" si="2"/>
        <v>81.66</v>
      </c>
    </row>
    <row r="52" ht="15" spans="1:10">
      <c r="A52" s="11" t="s">
        <v>89</v>
      </c>
      <c r="B52" s="11" t="s">
        <v>81</v>
      </c>
      <c r="C52" s="11" t="s">
        <v>90</v>
      </c>
      <c r="D52" s="12">
        <v>82.5</v>
      </c>
      <c r="E52" s="12">
        <v>91.5</v>
      </c>
      <c r="F52" s="12">
        <v>174</v>
      </c>
      <c r="G52" s="12">
        <f t="shared" si="0"/>
        <v>34.8</v>
      </c>
      <c r="H52" s="12">
        <v>82.56</v>
      </c>
      <c r="I52" s="12">
        <f t="shared" si="1"/>
        <v>49.536</v>
      </c>
      <c r="J52" s="12">
        <f t="shared" si="2"/>
        <v>84.336</v>
      </c>
    </row>
    <row r="53" ht="15" spans="1:10">
      <c r="A53" s="11" t="s">
        <v>91</v>
      </c>
      <c r="B53" s="11" t="s">
        <v>81</v>
      </c>
      <c r="C53" s="11" t="s">
        <v>90</v>
      </c>
      <c r="D53" s="12">
        <v>86.5</v>
      </c>
      <c r="E53" s="12">
        <v>86.5</v>
      </c>
      <c r="F53" s="12">
        <v>173</v>
      </c>
      <c r="G53" s="12">
        <f t="shared" si="0"/>
        <v>34.6</v>
      </c>
      <c r="H53" s="12">
        <v>81.8</v>
      </c>
      <c r="I53" s="12">
        <f t="shared" si="1"/>
        <v>49.08</v>
      </c>
      <c r="J53" s="12">
        <f t="shared" si="2"/>
        <v>83.68</v>
      </c>
    </row>
    <row r="54" ht="15" spans="1:10">
      <c r="A54" s="11" t="s">
        <v>92</v>
      </c>
      <c r="B54" s="11" t="s">
        <v>81</v>
      </c>
      <c r="C54" s="11" t="s">
        <v>90</v>
      </c>
      <c r="D54" s="12">
        <v>82</v>
      </c>
      <c r="E54" s="12">
        <v>90</v>
      </c>
      <c r="F54" s="12">
        <v>172</v>
      </c>
      <c r="G54" s="12">
        <f t="shared" si="0"/>
        <v>34.4</v>
      </c>
      <c r="H54" s="12">
        <v>80.84</v>
      </c>
      <c r="I54" s="12">
        <f t="shared" si="1"/>
        <v>48.504</v>
      </c>
      <c r="J54" s="12">
        <f t="shared" si="2"/>
        <v>82.904</v>
      </c>
    </row>
    <row r="55" ht="15" spans="1:10">
      <c r="A55" s="11" t="s">
        <v>93</v>
      </c>
      <c r="B55" s="11" t="s">
        <v>81</v>
      </c>
      <c r="C55" s="11" t="s">
        <v>94</v>
      </c>
      <c r="D55" s="12">
        <v>84</v>
      </c>
      <c r="E55" s="12">
        <v>98</v>
      </c>
      <c r="F55" s="12">
        <v>182</v>
      </c>
      <c r="G55" s="12">
        <f t="shared" si="0"/>
        <v>36.4</v>
      </c>
      <c r="H55" s="12">
        <v>85.48</v>
      </c>
      <c r="I55" s="12">
        <f t="shared" si="1"/>
        <v>51.288</v>
      </c>
      <c r="J55" s="12">
        <f t="shared" si="2"/>
        <v>87.688</v>
      </c>
    </row>
    <row r="56" ht="15" spans="1:10">
      <c r="A56" s="11" t="s">
        <v>95</v>
      </c>
      <c r="B56" s="11" t="s">
        <v>81</v>
      </c>
      <c r="C56" s="11" t="s">
        <v>94</v>
      </c>
      <c r="D56" s="12">
        <v>84</v>
      </c>
      <c r="E56" s="12">
        <v>91</v>
      </c>
      <c r="F56" s="12">
        <v>175</v>
      </c>
      <c r="G56" s="12">
        <f t="shared" si="0"/>
        <v>35</v>
      </c>
      <c r="H56" s="12">
        <v>87.62</v>
      </c>
      <c r="I56" s="12">
        <f t="shared" si="1"/>
        <v>52.572</v>
      </c>
      <c r="J56" s="12">
        <f t="shared" si="2"/>
        <v>87.572</v>
      </c>
    </row>
    <row r="57" ht="15" spans="1:10">
      <c r="A57" s="11" t="s">
        <v>96</v>
      </c>
      <c r="B57" s="11" t="s">
        <v>81</v>
      </c>
      <c r="C57" s="11" t="s">
        <v>94</v>
      </c>
      <c r="D57" s="12">
        <v>85</v>
      </c>
      <c r="E57" s="12">
        <v>88.5</v>
      </c>
      <c r="F57" s="12">
        <v>173.5</v>
      </c>
      <c r="G57" s="12">
        <f t="shared" si="0"/>
        <v>34.7</v>
      </c>
      <c r="H57" s="12">
        <v>84.92</v>
      </c>
      <c r="I57" s="12">
        <f t="shared" si="1"/>
        <v>50.952</v>
      </c>
      <c r="J57" s="12">
        <f t="shared" si="2"/>
        <v>85.652</v>
      </c>
    </row>
    <row r="58" ht="15" spans="1:10">
      <c r="A58" s="11" t="s">
        <v>97</v>
      </c>
      <c r="B58" s="11" t="s">
        <v>81</v>
      </c>
      <c r="C58" s="11" t="s">
        <v>98</v>
      </c>
      <c r="D58" s="12">
        <v>83</v>
      </c>
      <c r="E58" s="12">
        <v>91</v>
      </c>
      <c r="F58" s="12">
        <v>174</v>
      </c>
      <c r="G58" s="12">
        <f t="shared" si="0"/>
        <v>34.8</v>
      </c>
      <c r="H58" s="12">
        <v>84.8</v>
      </c>
      <c r="I58" s="12">
        <f t="shared" si="1"/>
        <v>50.88</v>
      </c>
      <c r="J58" s="12">
        <f t="shared" si="2"/>
        <v>85.68</v>
      </c>
    </row>
    <row r="59" ht="15" spans="1:10">
      <c r="A59" s="11" t="s">
        <v>99</v>
      </c>
      <c r="B59" s="11" t="s">
        <v>81</v>
      </c>
      <c r="C59" s="11" t="s">
        <v>98</v>
      </c>
      <c r="D59" s="12">
        <v>83</v>
      </c>
      <c r="E59" s="12">
        <v>93.5</v>
      </c>
      <c r="F59" s="12">
        <v>176.5</v>
      </c>
      <c r="G59" s="12">
        <f t="shared" si="0"/>
        <v>35.3</v>
      </c>
      <c r="H59" s="12">
        <v>82.86</v>
      </c>
      <c r="I59" s="12">
        <f t="shared" si="1"/>
        <v>49.716</v>
      </c>
      <c r="J59" s="12">
        <f t="shared" si="2"/>
        <v>85.016</v>
      </c>
    </row>
    <row r="60" ht="15" spans="1:10">
      <c r="A60" s="11" t="s">
        <v>100</v>
      </c>
      <c r="B60" s="11" t="s">
        <v>81</v>
      </c>
      <c r="C60" s="11" t="s">
        <v>98</v>
      </c>
      <c r="D60" s="12">
        <v>83</v>
      </c>
      <c r="E60" s="12">
        <v>82</v>
      </c>
      <c r="F60" s="12">
        <v>165</v>
      </c>
      <c r="G60" s="12">
        <f t="shared" si="0"/>
        <v>33</v>
      </c>
      <c r="H60" s="12">
        <v>85.24</v>
      </c>
      <c r="I60" s="12">
        <f t="shared" si="1"/>
        <v>51.144</v>
      </c>
      <c r="J60" s="12">
        <f t="shared" si="2"/>
        <v>84.144</v>
      </c>
    </row>
    <row r="61" ht="15" spans="1:10">
      <c r="A61" s="11" t="s">
        <v>101</v>
      </c>
      <c r="B61" s="11" t="s">
        <v>102</v>
      </c>
      <c r="C61" s="11" t="s">
        <v>103</v>
      </c>
      <c r="D61" s="12">
        <v>79</v>
      </c>
      <c r="E61" s="12">
        <v>86.5</v>
      </c>
      <c r="F61" s="12">
        <v>165.5</v>
      </c>
      <c r="G61" s="12">
        <f t="shared" si="0"/>
        <v>33.1</v>
      </c>
      <c r="H61" s="12">
        <v>83.4</v>
      </c>
      <c r="I61" s="12">
        <f t="shared" si="1"/>
        <v>50.04</v>
      </c>
      <c r="J61" s="12">
        <f t="shared" si="2"/>
        <v>83.14</v>
      </c>
    </row>
    <row r="62" ht="15" spans="1:10">
      <c r="A62" s="11" t="s">
        <v>104</v>
      </c>
      <c r="B62" s="11" t="s">
        <v>102</v>
      </c>
      <c r="C62" s="11" t="s">
        <v>103</v>
      </c>
      <c r="D62" s="12">
        <v>79.5</v>
      </c>
      <c r="E62" s="12">
        <v>84</v>
      </c>
      <c r="F62" s="12">
        <v>163.5</v>
      </c>
      <c r="G62" s="12">
        <f t="shared" si="0"/>
        <v>32.7</v>
      </c>
      <c r="H62" s="12">
        <v>83.82</v>
      </c>
      <c r="I62" s="12">
        <f t="shared" si="1"/>
        <v>50.292</v>
      </c>
      <c r="J62" s="12">
        <f t="shared" si="2"/>
        <v>82.992</v>
      </c>
    </row>
    <row r="63" ht="15" spans="1:10">
      <c r="A63" s="11" t="s">
        <v>105</v>
      </c>
      <c r="B63" s="11" t="s">
        <v>102</v>
      </c>
      <c r="C63" s="11" t="s">
        <v>103</v>
      </c>
      <c r="D63" s="12">
        <v>78</v>
      </c>
      <c r="E63" s="12">
        <v>88</v>
      </c>
      <c r="F63" s="12">
        <v>166</v>
      </c>
      <c r="G63" s="12">
        <f t="shared" si="0"/>
        <v>33.2</v>
      </c>
      <c r="H63" s="12">
        <v>82.96</v>
      </c>
      <c r="I63" s="12">
        <f t="shared" si="1"/>
        <v>49.776</v>
      </c>
      <c r="J63" s="12">
        <f t="shared" si="2"/>
        <v>82.976</v>
      </c>
    </row>
    <row r="64" ht="15" spans="1:10">
      <c r="A64" s="11" t="s">
        <v>106</v>
      </c>
      <c r="B64" s="11" t="s">
        <v>102</v>
      </c>
      <c r="C64" s="11" t="s">
        <v>107</v>
      </c>
      <c r="D64" s="12">
        <v>78</v>
      </c>
      <c r="E64" s="12">
        <v>88</v>
      </c>
      <c r="F64" s="12">
        <v>166</v>
      </c>
      <c r="G64" s="12">
        <f t="shared" si="0"/>
        <v>33.2</v>
      </c>
      <c r="H64" s="12">
        <v>85.8</v>
      </c>
      <c r="I64" s="12">
        <f t="shared" si="1"/>
        <v>51.48</v>
      </c>
      <c r="J64" s="12">
        <f t="shared" si="2"/>
        <v>84.68</v>
      </c>
    </row>
    <row r="65" ht="15" spans="1:10">
      <c r="A65" s="11" t="s">
        <v>108</v>
      </c>
      <c r="B65" s="11" t="s">
        <v>102</v>
      </c>
      <c r="C65" s="11" t="s">
        <v>107</v>
      </c>
      <c r="D65" s="12">
        <v>79</v>
      </c>
      <c r="E65" s="12">
        <v>82</v>
      </c>
      <c r="F65" s="12">
        <v>161</v>
      </c>
      <c r="G65" s="12">
        <f t="shared" si="0"/>
        <v>32.2</v>
      </c>
      <c r="H65" s="12">
        <v>84.06</v>
      </c>
      <c r="I65" s="12">
        <f t="shared" si="1"/>
        <v>50.436</v>
      </c>
      <c r="J65" s="12">
        <f t="shared" si="2"/>
        <v>82.636</v>
      </c>
    </row>
    <row r="66" ht="15" spans="1:10">
      <c r="A66" s="11" t="s">
        <v>109</v>
      </c>
      <c r="B66" s="11" t="s">
        <v>102</v>
      </c>
      <c r="C66" s="11" t="s">
        <v>107</v>
      </c>
      <c r="D66" s="12">
        <v>82</v>
      </c>
      <c r="E66" s="12">
        <v>74.5</v>
      </c>
      <c r="F66" s="12">
        <v>156.5</v>
      </c>
      <c r="G66" s="12">
        <f t="shared" si="0"/>
        <v>31.3</v>
      </c>
      <c r="H66" s="12">
        <v>81.34</v>
      </c>
      <c r="I66" s="12">
        <f t="shared" si="1"/>
        <v>48.804</v>
      </c>
      <c r="J66" s="12">
        <f t="shared" si="2"/>
        <v>80.104</v>
      </c>
    </row>
    <row r="67" ht="15" spans="1:10">
      <c r="A67" s="11" t="s">
        <v>110</v>
      </c>
      <c r="B67" s="11" t="s">
        <v>102</v>
      </c>
      <c r="C67" s="11" t="s">
        <v>111</v>
      </c>
      <c r="D67" s="12">
        <v>77.5</v>
      </c>
      <c r="E67" s="12">
        <v>84</v>
      </c>
      <c r="F67" s="12">
        <v>161.5</v>
      </c>
      <c r="G67" s="12">
        <f t="shared" si="0"/>
        <v>32.3</v>
      </c>
      <c r="H67" s="12">
        <v>87.66</v>
      </c>
      <c r="I67" s="12">
        <f t="shared" si="1"/>
        <v>52.596</v>
      </c>
      <c r="J67" s="12">
        <f t="shared" si="2"/>
        <v>84.896</v>
      </c>
    </row>
    <row r="68" ht="15" spans="1:10">
      <c r="A68" s="11" t="s">
        <v>112</v>
      </c>
      <c r="B68" s="11" t="s">
        <v>102</v>
      </c>
      <c r="C68" s="11" t="s">
        <v>111</v>
      </c>
      <c r="D68" s="12">
        <v>81</v>
      </c>
      <c r="E68" s="12">
        <v>87.5</v>
      </c>
      <c r="F68" s="12">
        <v>168.5</v>
      </c>
      <c r="G68" s="12">
        <f t="shared" si="0"/>
        <v>33.7</v>
      </c>
      <c r="H68" s="12">
        <v>82.38</v>
      </c>
      <c r="I68" s="12">
        <f t="shared" si="1"/>
        <v>49.428</v>
      </c>
      <c r="J68" s="12">
        <f t="shared" si="2"/>
        <v>83.128</v>
      </c>
    </row>
    <row r="69" ht="15" spans="1:10">
      <c r="A69" s="11" t="s">
        <v>113</v>
      </c>
      <c r="B69" s="11" t="s">
        <v>102</v>
      </c>
      <c r="C69" s="11" t="s">
        <v>111</v>
      </c>
      <c r="D69" s="12">
        <v>71</v>
      </c>
      <c r="E69" s="12">
        <v>83.5</v>
      </c>
      <c r="F69" s="12">
        <v>154.5</v>
      </c>
      <c r="G69" s="12">
        <f t="shared" ref="G69:G94" si="3">F69/2*0.4</f>
        <v>30.9</v>
      </c>
      <c r="H69" s="12">
        <v>81.68</v>
      </c>
      <c r="I69" s="12">
        <f t="shared" ref="I69:I94" si="4">H69*0.6</f>
        <v>49.008</v>
      </c>
      <c r="J69" s="12">
        <f t="shared" ref="J69:J94" si="5">G69+I69</f>
        <v>79.908</v>
      </c>
    </row>
    <row r="70" ht="15" spans="1:10">
      <c r="A70" s="11" t="s">
        <v>114</v>
      </c>
      <c r="B70" s="11" t="s">
        <v>115</v>
      </c>
      <c r="C70" s="11" t="s">
        <v>116</v>
      </c>
      <c r="D70" s="12">
        <v>89</v>
      </c>
      <c r="E70" s="12">
        <v>87</v>
      </c>
      <c r="F70" s="12">
        <v>176</v>
      </c>
      <c r="G70" s="12">
        <f t="shared" si="3"/>
        <v>35.2</v>
      </c>
      <c r="H70" s="12">
        <v>78.66</v>
      </c>
      <c r="I70" s="12">
        <f t="shared" si="4"/>
        <v>47.196</v>
      </c>
      <c r="J70" s="12">
        <f t="shared" si="5"/>
        <v>82.396</v>
      </c>
    </row>
    <row r="71" ht="15" spans="1:10">
      <c r="A71" s="11" t="s">
        <v>117</v>
      </c>
      <c r="B71" s="11" t="s">
        <v>115</v>
      </c>
      <c r="C71" s="11" t="s">
        <v>116</v>
      </c>
      <c r="D71" s="12">
        <v>80</v>
      </c>
      <c r="E71" s="12">
        <v>93.5</v>
      </c>
      <c r="F71" s="12">
        <v>173.5</v>
      </c>
      <c r="G71" s="12">
        <f t="shared" si="3"/>
        <v>34.7</v>
      </c>
      <c r="H71" s="12">
        <v>78.9</v>
      </c>
      <c r="I71" s="12">
        <f t="shared" si="4"/>
        <v>47.34</v>
      </c>
      <c r="J71" s="12">
        <f t="shared" si="5"/>
        <v>82.04</v>
      </c>
    </row>
    <row r="72" ht="15" spans="1:10">
      <c r="A72" s="11" t="s">
        <v>118</v>
      </c>
      <c r="B72" s="11" t="s">
        <v>115</v>
      </c>
      <c r="C72" s="11" t="s">
        <v>116</v>
      </c>
      <c r="D72" s="12">
        <v>88</v>
      </c>
      <c r="E72" s="12">
        <v>82</v>
      </c>
      <c r="F72" s="12">
        <v>170</v>
      </c>
      <c r="G72" s="12">
        <f t="shared" si="3"/>
        <v>34</v>
      </c>
      <c r="H72" s="12">
        <v>79.2</v>
      </c>
      <c r="I72" s="12">
        <f t="shared" si="4"/>
        <v>47.52</v>
      </c>
      <c r="J72" s="12">
        <f t="shared" si="5"/>
        <v>81.52</v>
      </c>
    </row>
    <row r="73" ht="15" spans="1:10">
      <c r="A73" s="11" t="s">
        <v>119</v>
      </c>
      <c r="B73" s="11" t="s">
        <v>115</v>
      </c>
      <c r="C73" s="11" t="s">
        <v>120</v>
      </c>
      <c r="D73" s="12">
        <v>90</v>
      </c>
      <c r="E73" s="12">
        <v>88</v>
      </c>
      <c r="F73" s="12">
        <v>178</v>
      </c>
      <c r="G73" s="12">
        <f t="shared" si="3"/>
        <v>35.6</v>
      </c>
      <c r="H73" s="12">
        <v>82.66</v>
      </c>
      <c r="I73" s="12">
        <f t="shared" si="4"/>
        <v>49.596</v>
      </c>
      <c r="J73" s="12">
        <f t="shared" si="5"/>
        <v>85.196</v>
      </c>
    </row>
    <row r="74" ht="15" spans="1:10">
      <c r="A74" s="11" t="s">
        <v>121</v>
      </c>
      <c r="B74" s="11" t="s">
        <v>115</v>
      </c>
      <c r="C74" s="11" t="s">
        <v>120</v>
      </c>
      <c r="D74" s="12">
        <v>85</v>
      </c>
      <c r="E74" s="12">
        <v>85</v>
      </c>
      <c r="F74" s="12">
        <v>170</v>
      </c>
      <c r="G74" s="12">
        <f t="shared" si="3"/>
        <v>34</v>
      </c>
      <c r="H74" s="12">
        <v>80.62</v>
      </c>
      <c r="I74" s="12">
        <f t="shared" si="4"/>
        <v>48.372</v>
      </c>
      <c r="J74" s="12">
        <f t="shared" si="5"/>
        <v>82.372</v>
      </c>
    </row>
    <row r="75" ht="15" spans="1:10">
      <c r="A75" s="11" t="s">
        <v>122</v>
      </c>
      <c r="B75" s="11" t="s">
        <v>115</v>
      </c>
      <c r="C75" s="11" t="s">
        <v>120</v>
      </c>
      <c r="D75" s="12">
        <v>81</v>
      </c>
      <c r="E75" s="12">
        <v>87.5</v>
      </c>
      <c r="F75" s="12">
        <v>168.5</v>
      </c>
      <c r="G75" s="12">
        <f t="shared" si="3"/>
        <v>33.7</v>
      </c>
      <c r="H75" s="12">
        <v>77.64</v>
      </c>
      <c r="I75" s="12">
        <f t="shared" si="4"/>
        <v>46.584</v>
      </c>
      <c r="J75" s="12">
        <f t="shared" si="5"/>
        <v>80.284</v>
      </c>
    </row>
    <row r="76" ht="15" spans="1:10">
      <c r="A76" s="11" t="s">
        <v>123</v>
      </c>
      <c r="B76" s="11" t="s">
        <v>115</v>
      </c>
      <c r="C76" s="11" t="s">
        <v>124</v>
      </c>
      <c r="D76" s="12">
        <v>94</v>
      </c>
      <c r="E76" s="12">
        <v>89</v>
      </c>
      <c r="F76" s="12">
        <v>183</v>
      </c>
      <c r="G76" s="12">
        <f t="shared" si="3"/>
        <v>36.6</v>
      </c>
      <c r="H76" s="12">
        <v>79.9</v>
      </c>
      <c r="I76" s="12">
        <f t="shared" si="4"/>
        <v>47.94</v>
      </c>
      <c r="J76" s="12">
        <f t="shared" si="5"/>
        <v>84.54</v>
      </c>
    </row>
    <row r="77" ht="15" spans="1:10">
      <c r="A77" s="7" t="s">
        <v>125</v>
      </c>
      <c r="B77" s="11" t="s">
        <v>115</v>
      </c>
      <c r="C77" s="11" t="s">
        <v>124</v>
      </c>
      <c r="D77" s="12">
        <v>89</v>
      </c>
      <c r="E77" s="12">
        <v>88.5</v>
      </c>
      <c r="F77" s="12">
        <v>177.5</v>
      </c>
      <c r="G77" s="12">
        <f t="shared" si="3"/>
        <v>35.5</v>
      </c>
      <c r="H77" s="12">
        <v>81.24</v>
      </c>
      <c r="I77" s="12">
        <f t="shared" si="4"/>
        <v>48.744</v>
      </c>
      <c r="J77" s="12">
        <f t="shared" si="5"/>
        <v>84.244</v>
      </c>
    </row>
    <row r="78" ht="15" spans="1:10">
      <c r="A78" s="11" t="s">
        <v>126</v>
      </c>
      <c r="B78" s="11" t="s">
        <v>115</v>
      </c>
      <c r="C78" s="11" t="s">
        <v>124</v>
      </c>
      <c r="D78" s="12">
        <v>86</v>
      </c>
      <c r="E78" s="12">
        <v>93</v>
      </c>
      <c r="F78" s="12">
        <v>179</v>
      </c>
      <c r="G78" s="12">
        <f t="shared" si="3"/>
        <v>35.8</v>
      </c>
      <c r="H78" s="12">
        <v>77.08</v>
      </c>
      <c r="I78" s="12">
        <f t="shared" si="4"/>
        <v>46.248</v>
      </c>
      <c r="J78" s="12">
        <f t="shared" si="5"/>
        <v>82.048</v>
      </c>
    </row>
    <row r="79" ht="15" spans="1:10">
      <c r="A79" s="11" t="s">
        <v>127</v>
      </c>
      <c r="B79" s="11" t="s">
        <v>115</v>
      </c>
      <c r="C79" s="11" t="s">
        <v>124</v>
      </c>
      <c r="D79" s="12">
        <v>87</v>
      </c>
      <c r="E79" s="12">
        <v>90.5</v>
      </c>
      <c r="F79" s="12">
        <v>177.5</v>
      </c>
      <c r="G79" s="12">
        <f t="shared" si="3"/>
        <v>35.5</v>
      </c>
      <c r="H79" s="12">
        <v>0</v>
      </c>
      <c r="I79" s="12">
        <f t="shared" si="4"/>
        <v>0</v>
      </c>
      <c r="J79" s="12">
        <f t="shared" si="5"/>
        <v>35.5</v>
      </c>
    </row>
    <row r="80" ht="15" spans="1:10">
      <c r="A80" s="11" t="s">
        <v>128</v>
      </c>
      <c r="B80" s="11" t="s">
        <v>129</v>
      </c>
      <c r="C80" s="11" t="s">
        <v>130</v>
      </c>
      <c r="D80" s="12">
        <v>83</v>
      </c>
      <c r="E80" s="12">
        <v>93.5</v>
      </c>
      <c r="F80" s="12">
        <v>176.5</v>
      </c>
      <c r="G80" s="12">
        <f t="shared" si="3"/>
        <v>35.3</v>
      </c>
      <c r="H80" s="12">
        <v>83.96</v>
      </c>
      <c r="I80" s="12">
        <f t="shared" si="4"/>
        <v>50.376</v>
      </c>
      <c r="J80" s="12">
        <f t="shared" si="5"/>
        <v>85.676</v>
      </c>
    </row>
    <row r="81" ht="15" spans="1:10">
      <c r="A81" s="11" t="s">
        <v>131</v>
      </c>
      <c r="B81" s="11" t="s">
        <v>129</v>
      </c>
      <c r="C81" s="11" t="s">
        <v>130</v>
      </c>
      <c r="D81" s="12">
        <v>87.5</v>
      </c>
      <c r="E81" s="12">
        <v>84</v>
      </c>
      <c r="F81" s="12">
        <v>171.5</v>
      </c>
      <c r="G81" s="12">
        <f t="shared" si="3"/>
        <v>34.3</v>
      </c>
      <c r="H81" s="12">
        <v>77.14</v>
      </c>
      <c r="I81" s="12">
        <f t="shared" si="4"/>
        <v>46.284</v>
      </c>
      <c r="J81" s="12">
        <f t="shared" si="5"/>
        <v>80.584</v>
      </c>
    </row>
    <row r="82" ht="15" spans="1:10">
      <c r="A82" s="11" t="s">
        <v>132</v>
      </c>
      <c r="B82" s="11" t="s">
        <v>129</v>
      </c>
      <c r="C82" s="11" t="s">
        <v>130</v>
      </c>
      <c r="D82" s="12">
        <v>87.5</v>
      </c>
      <c r="E82" s="12">
        <v>90</v>
      </c>
      <c r="F82" s="12">
        <v>177.5</v>
      </c>
      <c r="G82" s="12">
        <f t="shared" si="3"/>
        <v>35.5</v>
      </c>
      <c r="H82" s="12">
        <v>0</v>
      </c>
      <c r="I82" s="12">
        <f t="shared" si="4"/>
        <v>0</v>
      </c>
      <c r="J82" s="12">
        <f t="shared" si="5"/>
        <v>35.5</v>
      </c>
    </row>
    <row r="83" ht="15" spans="1:10">
      <c r="A83" s="15" t="s">
        <v>133</v>
      </c>
      <c r="B83" s="11" t="s">
        <v>129</v>
      </c>
      <c r="C83" s="11" t="s">
        <v>134</v>
      </c>
      <c r="D83" s="12">
        <v>82.5</v>
      </c>
      <c r="E83" s="12">
        <v>91</v>
      </c>
      <c r="F83" s="12">
        <v>173.5</v>
      </c>
      <c r="G83" s="12">
        <f t="shared" si="3"/>
        <v>34.7</v>
      </c>
      <c r="H83" s="12">
        <v>80.2</v>
      </c>
      <c r="I83" s="12">
        <f t="shared" si="4"/>
        <v>48.12</v>
      </c>
      <c r="J83" s="12">
        <f t="shared" si="5"/>
        <v>82.82</v>
      </c>
    </row>
    <row r="84" s="4" customFormat="1" ht="15" spans="1:10">
      <c r="A84" s="11" t="s">
        <v>135</v>
      </c>
      <c r="B84" s="11" t="s">
        <v>129</v>
      </c>
      <c r="C84" s="11" t="s">
        <v>134</v>
      </c>
      <c r="D84" s="12">
        <v>89</v>
      </c>
      <c r="E84" s="12">
        <v>91</v>
      </c>
      <c r="F84" s="12">
        <v>180</v>
      </c>
      <c r="G84" s="12">
        <f t="shared" si="3"/>
        <v>36</v>
      </c>
      <c r="H84" s="12">
        <v>76.52</v>
      </c>
      <c r="I84" s="12">
        <f t="shared" si="4"/>
        <v>45.912</v>
      </c>
      <c r="J84" s="12">
        <f t="shared" si="5"/>
        <v>81.912</v>
      </c>
    </row>
    <row r="85" ht="15" spans="1:10">
      <c r="A85" s="11" t="s">
        <v>136</v>
      </c>
      <c r="B85" s="11" t="s">
        <v>137</v>
      </c>
      <c r="C85" s="11" t="s">
        <v>138</v>
      </c>
      <c r="D85" s="12">
        <v>88</v>
      </c>
      <c r="E85" s="12">
        <v>96</v>
      </c>
      <c r="F85" s="12">
        <v>184</v>
      </c>
      <c r="G85" s="12">
        <f t="shared" si="3"/>
        <v>36.8</v>
      </c>
      <c r="H85" s="12">
        <v>79.78</v>
      </c>
      <c r="I85" s="12">
        <f t="shared" si="4"/>
        <v>47.868</v>
      </c>
      <c r="J85" s="12">
        <f t="shared" si="5"/>
        <v>84.668</v>
      </c>
    </row>
    <row r="86" ht="15" spans="1:10">
      <c r="A86" s="11" t="s">
        <v>139</v>
      </c>
      <c r="B86" s="11" t="s">
        <v>137</v>
      </c>
      <c r="C86" s="11" t="s">
        <v>138</v>
      </c>
      <c r="D86" s="12">
        <v>89</v>
      </c>
      <c r="E86" s="12">
        <v>85.5</v>
      </c>
      <c r="F86" s="12">
        <v>174.5</v>
      </c>
      <c r="G86" s="12">
        <f t="shared" si="3"/>
        <v>34.9</v>
      </c>
      <c r="H86" s="12">
        <v>79.28</v>
      </c>
      <c r="I86" s="12">
        <f t="shared" si="4"/>
        <v>47.568</v>
      </c>
      <c r="J86" s="12">
        <f t="shared" si="5"/>
        <v>82.468</v>
      </c>
    </row>
    <row r="87" ht="15" spans="1:10">
      <c r="A87" s="11" t="s">
        <v>140</v>
      </c>
      <c r="B87" s="11" t="s">
        <v>137</v>
      </c>
      <c r="C87" s="11" t="s">
        <v>141</v>
      </c>
      <c r="D87" s="12">
        <v>92</v>
      </c>
      <c r="E87" s="12">
        <v>94</v>
      </c>
      <c r="F87" s="12">
        <v>186</v>
      </c>
      <c r="G87" s="12">
        <f t="shared" si="3"/>
        <v>37.2</v>
      </c>
      <c r="H87" s="12">
        <v>83.36</v>
      </c>
      <c r="I87" s="12">
        <f t="shared" si="4"/>
        <v>50.016</v>
      </c>
      <c r="J87" s="12">
        <f t="shared" si="5"/>
        <v>87.216</v>
      </c>
    </row>
    <row r="88" ht="15" spans="1:10">
      <c r="A88" s="11" t="s">
        <v>142</v>
      </c>
      <c r="B88" s="11" t="s">
        <v>137</v>
      </c>
      <c r="C88" s="11" t="s">
        <v>141</v>
      </c>
      <c r="D88" s="12">
        <v>84</v>
      </c>
      <c r="E88" s="12">
        <v>89.5</v>
      </c>
      <c r="F88" s="12">
        <v>173.5</v>
      </c>
      <c r="G88" s="12">
        <f t="shared" si="3"/>
        <v>34.7</v>
      </c>
      <c r="H88" s="12">
        <v>84.04</v>
      </c>
      <c r="I88" s="12">
        <f t="shared" si="4"/>
        <v>50.424</v>
      </c>
      <c r="J88" s="12">
        <f t="shared" si="5"/>
        <v>85.124</v>
      </c>
    </row>
    <row r="89" ht="15" spans="1:10">
      <c r="A89" s="11" t="s">
        <v>143</v>
      </c>
      <c r="B89" s="11" t="s">
        <v>137</v>
      </c>
      <c r="C89" s="11" t="s">
        <v>141</v>
      </c>
      <c r="D89" s="12">
        <v>83</v>
      </c>
      <c r="E89" s="12">
        <v>88.5</v>
      </c>
      <c r="F89" s="12">
        <v>171.5</v>
      </c>
      <c r="G89" s="12">
        <f t="shared" si="3"/>
        <v>34.3</v>
      </c>
      <c r="H89" s="12">
        <v>80.34</v>
      </c>
      <c r="I89" s="12">
        <f t="shared" si="4"/>
        <v>48.204</v>
      </c>
      <c r="J89" s="12">
        <f t="shared" si="5"/>
        <v>82.504</v>
      </c>
    </row>
    <row r="90" ht="15" spans="1:10">
      <c r="A90" s="11" t="s">
        <v>144</v>
      </c>
      <c r="B90" s="11" t="s">
        <v>145</v>
      </c>
      <c r="C90" s="11" t="s">
        <v>146</v>
      </c>
      <c r="D90" s="12">
        <v>90.5</v>
      </c>
      <c r="E90" s="12">
        <v>96</v>
      </c>
      <c r="F90" s="12">
        <v>186.5</v>
      </c>
      <c r="G90" s="12">
        <f t="shared" si="3"/>
        <v>37.3</v>
      </c>
      <c r="H90" s="12">
        <v>84.56</v>
      </c>
      <c r="I90" s="12">
        <f t="shared" si="4"/>
        <v>50.736</v>
      </c>
      <c r="J90" s="12">
        <f t="shared" si="5"/>
        <v>88.036</v>
      </c>
    </row>
    <row r="91" ht="15" spans="1:10">
      <c r="A91" s="11" t="s">
        <v>147</v>
      </c>
      <c r="B91" s="11" t="s">
        <v>145</v>
      </c>
      <c r="C91" s="11" t="s">
        <v>146</v>
      </c>
      <c r="D91" s="12">
        <v>82.5</v>
      </c>
      <c r="E91" s="12">
        <v>88</v>
      </c>
      <c r="F91" s="12">
        <v>170.5</v>
      </c>
      <c r="G91" s="12">
        <f t="shared" si="3"/>
        <v>34.1</v>
      </c>
      <c r="H91" s="12">
        <v>77.64</v>
      </c>
      <c r="I91" s="12">
        <f t="shared" si="4"/>
        <v>46.584</v>
      </c>
      <c r="J91" s="12">
        <f t="shared" si="5"/>
        <v>80.684</v>
      </c>
    </row>
    <row r="92" ht="15" spans="1:10">
      <c r="A92" s="11" t="s">
        <v>148</v>
      </c>
      <c r="B92" s="11" t="s">
        <v>145</v>
      </c>
      <c r="C92" s="11" t="s">
        <v>149</v>
      </c>
      <c r="D92" s="12">
        <v>91</v>
      </c>
      <c r="E92" s="12">
        <v>96</v>
      </c>
      <c r="F92" s="12">
        <v>187</v>
      </c>
      <c r="G92" s="12">
        <f t="shared" si="3"/>
        <v>37.4</v>
      </c>
      <c r="H92" s="12">
        <v>81.1</v>
      </c>
      <c r="I92" s="12">
        <f t="shared" si="4"/>
        <v>48.66</v>
      </c>
      <c r="J92" s="12">
        <f t="shared" si="5"/>
        <v>86.06</v>
      </c>
    </row>
    <row r="93" ht="15" spans="1:10">
      <c r="A93" s="11" t="s">
        <v>150</v>
      </c>
      <c r="B93" s="11" t="s">
        <v>145</v>
      </c>
      <c r="C93" s="11" t="s">
        <v>149</v>
      </c>
      <c r="D93" s="12">
        <v>92</v>
      </c>
      <c r="E93" s="12">
        <v>95</v>
      </c>
      <c r="F93" s="12">
        <v>187</v>
      </c>
      <c r="G93" s="12">
        <f t="shared" si="3"/>
        <v>37.4</v>
      </c>
      <c r="H93" s="12">
        <v>80.04</v>
      </c>
      <c r="I93" s="12">
        <f t="shared" si="4"/>
        <v>48.024</v>
      </c>
      <c r="J93" s="12">
        <f t="shared" si="5"/>
        <v>85.424</v>
      </c>
    </row>
    <row r="94" ht="15" spans="1:10">
      <c r="A94" s="11" t="s">
        <v>151</v>
      </c>
      <c r="B94" s="11" t="s">
        <v>145</v>
      </c>
      <c r="C94" s="11" t="s">
        <v>149</v>
      </c>
      <c r="D94" s="12">
        <v>85</v>
      </c>
      <c r="E94" s="12">
        <v>91</v>
      </c>
      <c r="F94" s="12">
        <v>176</v>
      </c>
      <c r="G94" s="12">
        <f t="shared" si="3"/>
        <v>35.2</v>
      </c>
      <c r="H94" s="12">
        <v>80.8</v>
      </c>
      <c r="I94" s="12">
        <f t="shared" si="4"/>
        <v>48.48</v>
      </c>
      <c r="J94" s="12">
        <f t="shared" si="5"/>
        <v>83.68</v>
      </c>
    </row>
    <row r="95" ht="30" customHeight="1" spans="1:1">
      <c r="A95" t="s">
        <v>152</v>
      </c>
    </row>
  </sheetData>
  <sortState ref="A14:V16">
    <sortCondition ref="J14:J16" descending="1"/>
  </sortState>
  <mergeCells count="1">
    <mergeCell ref="A1:J1"/>
  </mergeCells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2024-07-20T09:46:00Z</dcterms:created>
  <dcterms:modified xsi:type="dcterms:W3CDTF">2024-07-27T02:52:50Z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A6A2207504564B6CA024FDF439A214E2_13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