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<sst xmlns="http://schemas.openxmlformats.org/spreadsheetml/2006/main" count="23" uniqueCount="19">
  <si>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附件2</t>
  </si>
  <si>
    <t>2025年秋季学期普通高中第二批国家助学金分配表</t>
  </si>
  <si>
    <t>单位名称:全州县教育局</t>
  </si>
  <si>
    <t>日期：2025年11月18日</t>
  </si>
  <si>
    <t>学校名称</t>
  </si>
  <si>
    <t>一等人数（人）</t>
  </si>
  <si>
    <t>标准（元/人）</t>
  </si>
  <si>
    <t>金额（元）</t>
  </si>
  <si>
    <t>二等人数（人）</t>
  </si>
  <si>
    <t>三等人数（人）</t>
  </si>
  <si>
    <t>小计（人）</t>
  </si>
  <si>
    <t>小计（元）</t>
  </si>
  <si>
    <t>全州全州高级中学</t>
  </si>
  <si>
    <t>全州县第二中学</t>
  </si>
  <si>
    <t>全州县第三中学</t>
  </si>
  <si>
    <t>全州县城西中学</t>
  </si>
  <si>
    <t>全州县石塘中学</t>
  </si>
  <si>
    <t>全州县庙头中学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</si>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</sst>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新宋体"/>
      <charset val="134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49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A1" sqref="A1:J1"/>
    </sheetView>
  </sheetViews>
  <sheetFormatPr defaultColWidth="9" defaultRowHeight="13.5"/>
  <cols>
    <col min="1" max="1" width="13.875" customWidth="1"/>
    <col min="2" max="3" width="7.125" customWidth="1"/>
    <col min="4" max="4" width="8.625" customWidth="1"/>
    <col min="5" max="6" width="7.125" customWidth="1"/>
    <col min="7" max="7" width="8.625" customWidth="1"/>
    <col min="8" max="9" width="7.125" customWidth="1"/>
    <col min="10" max="10" width="8.125" customWidth="1"/>
    <col min="11" max="11" width="7.125" customWidth="1"/>
    <col min="12" max="12" width="9" customWidth="1"/>
  </cols>
  <sheetData>
    <row r="1" ht="20.2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53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41" customHeight="1" spans="1:12">
      <c r="A3" s="6" t="s">
        <v>2</v>
      </c>
      <c r="B3" s="6"/>
      <c r="C3" s="6"/>
      <c r="D3" s="6"/>
      <c r="E3" s="7"/>
      <c r="F3" s="7"/>
      <c r="G3" s="7" t="s">
        <v>3</v>
      </c>
      <c r="H3" s="7"/>
      <c r="I3" s="7"/>
      <c r="J3" s="7"/>
      <c r="K3" s="7"/>
      <c r="L3" s="7"/>
    </row>
    <row r="4" ht="61" customHeight="1" spans="1:12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6</v>
      </c>
      <c r="G4" s="8" t="s">
        <v>7</v>
      </c>
      <c r="H4" s="8" t="s">
        <v>9</v>
      </c>
      <c r="I4" s="8" t="s">
        <v>6</v>
      </c>
      <c r="J4" s="8" t="s">
        <v>7</v>
      </c>
      <c r="K4" s="8" t="s">
        <v>10</v>
      </c>
      <c r="L4" s="8" t="s">
        <v>11</v>
      </c>
    </row>
    <row r="5" ht="50" customHeight="1" spans="1:12">
      <c r="A5" s="9" t="s">
        <v>12</v>
      </c>
      <c r="B5" s="10">
        <v>0</v>
      </c>
      <c r="C5" s="10">
        <v>1650</v>
      </c>
      <c r="D5" s="11">
        <f t="shared" ref="D5:D10" si="0">B5*C5</f>
        <v>0</v>
      </c>
      <c r="E5" s="10">
        <v>32</v>
      </c>
      <c r="F5" s="10">
        <v>1250</v>
      </c>
      <c r="G5" s="11">
        <f t="shared" ref="G5:G10" si="1">E5*F5</f>
        <v>40000</v>
      </c>
      <c r="H5" s="12">
        <v>378</v>
      </c>
      <c r="I5" s="10">
        <v>750</v>
      </c>
      <c r="J5" s="13">
        <f>H5*I5</f>
        <v>283500</v>
      </c>
      <c r="K5" s="13">
        <f>B5+E5+H5</f>
        <v>410</v>
      </c>
      <c r="L5" s="13">
        <f>D5+G5+J5</f>
        <v>323500</v>
      </c>
    </row>
    <row r="6" s="2" customFormat="1" ht="50" customHeight="1" spans="1:12">
      <c r="A6" s="9" t="s">
        <v>13</v>
      </c>
      <c r="B6" s="10">
        <v>1</v>
      </c>
      <c r="C6" s="10">
        <v>1650</v>
      </c>
      <c r="D6" s="11">
        <f t="shared" si="0"/>
        <v>1650</v>
      </c>
      <c r="E6" s="10">
        <v>28</v>
      </c>
      <c r="F6" s="10">
        <v>1250</v>
      </c>
      <c r="G6" s="11">
        <f t="shared" si="1"/>
        <v>35000</v>
      </c>
      <c r="H6" s="12">
        <v>290</v>
      </c>
      <c r="I6" s="10">
        <v>750</v>
      </c>
      <c r="J6" s="13">
        <f t="shared" ref="J5:J10" si="2">H6*I6</f>
        <v>217500</v>
      </c>
      <c r="K6" s="13">
        <f t="shared" ref="K5:K11" si="3">B6+E6+H6</f>
        <v>319</v>
      </c>
      <c r="L6" s="13">
        <f t="shared" ref="L5:L10" si="4">D6+G6+J6</f>
        <v>254150</v>
      </c>
    </row>
    <row r="7" ht="50" customHeight="1" spans="1:12">
      <c r="A7" s="9" t="s">
        <v>14</v>
      </c>
      <c r="B7" s="10">
        <v>0</v>
      </c>
      <c r="C7" s="10">
        <v>1650</v>
      </c>
      <c r="D7" s="11">
        <f t="shared" si="0"/>
        <v>0</v>
      </c>
      <c r="E7" s="10">
        <v>0</v>
      </c>
      <c r="F7" s="10">
        <v>1250</v>
      </c>
      <c r="G7" s="11">
        <f t="shared" si="1"/>
        <v>0</v>
      </c>
      <c r="H7" s="12">
        <v>177</v>
      </c>
      <c r="I7" s="10">
        <v>750</v>
      </c>
      <c r="J7" s="13">
        <f t="shared" si="2"/>
        <v>132750</v>
      </c>
      <c r="K7" s="13">
        <f t="shared" si="3"/>
        <v>177</v>
      </c>
      <c r="L7" s="13">
        <f t="shared" si="4"/>
        <v>132750</v>
      </c>
    </row>
    <row r="8" s="2" customFormat="1" ht="50" customHeight="1" spans="1:12">
      <c r="A8" s="9" t="s">
        <v>15</v>
      </c>
      <c r="B8" s="10">
        <v>2</v>
      </c>
      <c r="C8" s="10">
        <v>1650</v>
      </c>
      <c r="D8" s="11">
        <f t="shared" si="0"/>
        <v>3300</v>
      </c>
      <c r="E8" s="10">
        <v>0</v>
      </c>
      <c r="F8" s="10">
        <v>1250</v>
      </c>
      <c r="G8" s="11">
        <f t="shared" si="1"/>
        <v>0</v>
      </c>
      <c r="H8" s="12">
        <v>361</v>
      </c>
      <c r="I8" s="10">
        <v>750</v>
      </c>
      <c r="J8" s="13">
        <f t="shared" si="2"/>
        <v>270750</v>
      </c>
      <c r="K8" s="13">
        <f t="shared" si="3"/>
        <v>363</v>
      </c>
      <c r="L8" s="13">
        <f t="shared" si="4"/>
        <v>274050</v>
      </c>
    </row>
    <row r="9" s="3" customFormat="1" ht="50" customHeight="1" spans="1:12">
      <c r="A9" s="9" t="s">
        <v>16</v>
      </c>
      <c r="B9" s="10">
        <v>0</v>
      </c>
      <c r="C9" s="10">
        <v>1650</v>
      </c>
      <c r="D9" s="11">
        <f t="shared" si="0"/>
        <v>0</v>
      </c>
      <c r="E9" s="10">
        <v>3</v>
      </c>
      <c r="F9" s="10">
        <v>1250</v>
      </c>
      <c r="G9" s="11">
        <f t="shared" si="1"/>
        <v>3750</v>
      </c>
      <c r="H9" s="12">
        <v>124</v>
      </c>
      <c r="I9" s="10">
        <v>750</v>
      </c>
      <c r="J9" s="13">
        <f t="shared" si="2"/>
        <v>93000</v>
      </c>
      <c r="K9" s="13">
        <f t="shared" si="3"/>
        <v>127</v>
      </c>
      <c r="L9" s="13">
        <f t="shared" si="4"/>
        <v>96750</v>
      </c>
    </row>
    <row r="10" ht="50" customHeight="1" spans="1:12">
      <c r="A10" s="9" t="s">
        <v>17</v>
      </c>
      <c r="B10" s="10">
        <v>0</v>
      </c>
      <c r="C10" s="10">
        <v>1650</v>
      </c>
      <c r="D10" s="11">
        <f t="shared" si="0"/>
        <v>0</v>
      </c>
      <c r="E10" s="10">
        <v>4</v>
      </c>
      <c r="F10" s="10">
        <v>1250</v>
      </c>
      <c r="G10" s="11">
        <f t="shared" si="1"/>
        <v>5000</v>
      </c>
      <c r="H10" s="12">
        <v>139</v>
      </c>
      <c r="I10" s="10">
        <v>750</v>
      </c>
      <c r="J10" s="13">
        <f t="shared" si="2"/>
        <v>104250</v>
      </c>
      <c r="K10" s="13">
        <f t="shared" si="3"/>
        <v>143</v>
      </c>
      <c r="L10" s="13">
        <f t="shared" si="4"/>
        <v>109250</v>
      </c>
    </row>
    <row r="11" ht="50" customHeight="1" spans="1:12">
      <c r="A11" s="9" t="s">
        <v>18</v>
      </c>
      <c r="B11" s="11">
        <f>SUM(B5:B10)</f>
        <v>3</v>
      </c>
      <c r="C11" s="10">
        <v>1650</v>
      </c>
      <c r="D11" s="11">
        <f>SUM(D5:D10)</f>
        <v>4950</v>
      </c>
      <c r="E11" s="11">
        <f>SUM(E5:E10)</f>
        <v>67</v>
      </c>
      <c r="F11" s="10">
        <v>1250</v>
      </c>
      <c r="G11" s="11">
        <f>SUM(G5:G10)</f>
        <v>83750</v>
      </c>
      <c r="H11" s="11">
        <f>SUM(H5:H10)</f>
        <v>1469</v>
      </c>
      <c r="I11" s="10">
        <v>750</v>
      </c>
      <c r="J11" s="13">
        <f>SUM(J5:J10)</f>
        <v>1101750</v>
      </c>
      <c r="K11" s="13">
        <f t="shared" si="3"/>
        <v>1539</v>
      </c>
      <c r="L11" s="13">
        <f>SUM(L5:L10)</f>
        <v>1190450</v>
      </c>
    </row>
  </sheetData>
  <mergeCells count="5">
    <mergeCell ref="A1:J1"/>
    <mergeCell ref="K1:L1"/>
    <mergeCell ref="A2:L2"/>
    <mergeCell ref="A3:D3"/>
    <mergeCell ref="G3:L3"/>
  </mergeCells>
  <pageMargins left="0.357638888888889" right="0.35763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2023-10-11T07:12:00Z</dcterms:created>
  <dcterms:modified xsi:type="dcterms:W3CDTF">2025-11-20T07:38:20Z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C368BCD372614531AE55EE27E8F6C641</vt:lpwstr>
  </property>
  <property fmtid="{D5CDD505-2E9C-101B-9397-08002B2CF9AE}" pid="3" name="KSOProductBuildVer">
    <vt:lpwstr>2052-12.8.2.18205</vt:lpwstr>
  </property>
</Properties>
</file>