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<sst xmlns="http://schemas.openxmlformats.org/spreadsheetml/2006/main" count="64" uniqueCount="32">
  <si>
    <t>附件3</t>
  </si>
  <si>
    <t>全州县2024年度工矿仓储用地供应计划宗地表</t>
  </si>
  <si>
    <t>序号</t>
  </si>
  <si>
    <t>项目名称</t>
  </si>
  <si>
    <t>宗地坐落</t>
  </si>
  <si>
    <t>宗地面积（公顷）</t>
  </si>
  <si>
    <t>换算成面积（亩）</t>
  </si>
  <si>
    <t>预计按15.0万元/亩</t>
  </si>
  <si>
    <t>土地用途</t>
  </si>
  <si>
    <t>供应方式</t>
  </si>
  <si>
    <t>计划供应时间</t>
  </si>
  <si>
    <t>备注</t>
  </si>
  <si>
    <t>城北新区物流仓储用地项目</t>
  </si>
  <si>
    <t>全州县全州镇城北新区</t>
  </si>
  <si>
    <t>2740.0（已挂牌）</t>
  </si>
  <si>
    <t>工业用地</t>
  </si>
  <si>
    <t>出让</t>
  </si>
  <si>
    <t>全州县城西工业园区4号地块</t>
  </si>
  <si>
    <t>全州县城西工业园区</t>
  </si>
  <si>
    <t>3745.73（已评估）</t>
  </si>
  <si>
    <t>全州县城西工业园区5号地块</t>
  </si>
  <si>
    <t>4557.08（已评估）</t>
  </si>
  <si>
    <t>全州县城西工业园区10号地块</t>
  </si>
  <si>
    <t>高标准厂房</t>
  </si>
  <si>
    <t>风力发电机械项目</t>
  </si>
  <si>
    <t>粤桂纸业抽水房</t>
  </si>
  <si>
    <t>银亮机械制造项目</t>
  </si>
  <si>
    <t>林木产业园</t>
  </si>
  <si>
    <t>东丰冶炼扩建</t>
  </si>
  <si>
    <t>米兰香扩建</t>
  </si>
  <si>
    <t>勇旺粉业扩建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</si>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</sst>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J17"/>
    </sheetView>
  </sheetViews>
  <sheetFormatPr defaultColWidth="9" defaultRowHeight="13.5"/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1"/>
      <c r="C3" s="1"/>
      <c r="D3" s="1"/>
      <c r="E3" s="1"/>
      <c r="F3" s="1"/>
      <c r="G3" s="1"/>
      <c r="H3" s="1"/>
      <c r="I3" s="8"/>
      <c r="J3" s="8"/>
    </row>
    <row r="4" ht="24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ht="36" spans="1:10">
      <c r="A5" s="4">
        <v>1</v>
      </c>
      <c r="B5" s="3" t="s">
        <v>12</v>
      </c>
      <c r="C5" s="3" t="s">
        <v>13</v>
      </c>
      <c r="D5" s="4">
        <v>7.31</v>
      </c>
      <c r="E5" s="4">
        <f t="shared" ref="E5:E15" si="0">D5*15</f>
        <v>109.65</v>
      </c>
      <c r="F5" s="3" t="s">
        <v>14</v>
      </c>
      <c r="G5" s="3" t="s">
        <v>15</v>
      </c>
      <c r="H5" s="3" t="s">
        <v>16</v>
      </c>
      <c r="I5" s="3">
        <v>2024.4</v>
      </c>
      <c r="J5" s="4"/>
    </row>
    <row r="6" ht="36" spans="1:10">
      <c r="A6" s="4">
        <v>2</v>
      </c>
      <c r="B6" s="3" t="s">
        <v>17</v>
      </c>
      <c r="C6" s="3" t="s">
        <v>18</v>
      </c>
      <c r="D6" s="4">
        <v>12.3674</v>
      </c>
      <c r="E6" s="4">
        <f t="shared" si="0"/>
        <v>185.511</v>
      </c>
      <c r="F6" s="3" t="s">
        <v>19</v>
      </c>
      <c r="G6" s="3" t="s">
        <v>15</v>
      </c>
      <c r="H6" s="3" t="s">
        <v>16</v>
      </c>
      <c r="I6" s="3">
        <v>2024.4</v>
      </c>
      <c r="J6" s="4"/>
    </row>
    <row r="7" ht="36" spans="1:10">
      <c r="A7" s="4">
        <v>3</v>
      </c>
      <c r="B7" s="3" t="s">
        <v>20</v>
      </c>
      <c r="C7" s="3" t="s">
        <v>18</v>
      </c>
      <c r="D7" s="4">
        <v>15.1306</v>
      </c>
      <c r="E7" s="4">
        <f t="shared" si="0"/>
        <v>226.959</v>
      </c>
      <c r="F7" s="3" t="s">
        <v>21</v>
      </c>
      <c r="G7" s="3" t="s">
        <v>15</v>
      </c>
      <c r="H7" s="3" t="s">
        <v>16</v>
      </c>
      <c r="I7" s="3">
        <v>2024.4</v>
      </c>
      <c r="J7" s="4"/>
    </row>
    <row r="8" ht="36" spans="1:10">
      <c r="A8" s="4">
        <v>4</v>
      </c>
      <c r="B8" s="3" t="s">
        <v>22</v>
      </c>
      <c r="C8" s="3" t="s">
        <v>18</v>
      </c>
      <c r="D8" s="4">
        <v>1.7524</v>
      </c>
      <c r="E8" s="4">
        <f t="shared" si="0"/>
        <v>26.286</v>
      </c>
      <c r="F8" s="4">
        <v>394.3035</v>
      </c>
      <c r="G8" s="3" t="s">
        <v>15</v>
      </c>
      <c r="H8" s="3" t="s">
        <v>16</v>
      </c>
      <c r="I8" s="3">
        <v>2024.8</v>
      </c>
      <c r="J8" s="4"/>
    </row>
    <row r="9" ht="24" spans="1:10">
      <c r="A9" s="4">
        <v>5</v>
      </c>
      <c r="B9" s="5" t="s">
        <v>23</v>
      </c>
      <c r="C9" s="5" t="s">
        <v>18</v>
      </c>
      <c r="D9" s="5">
        <v>3.533</v>
      </c>
      <c r="E9" s="4">
        <f t="shared" si="0"/>
        <v>52.995</v>
      </c>
      <c r="F9" s="3">
        <v>795</v>
      </c>
      <c r="G9" s="3" t="s">
        <v>15</v>
      </c>
      <c r="H9" s="3" t="s">
        <v>16</v>
      </c>
      <c r="I9" s="3">
        <v>2025.8</v>
      </c>
      <c r="J9" s="3"/>
    </row>
    <row r="10" ht="24" spans="1:10">
      <c r="A10" s="4">
        <v>6</v>
      </c>
      <c r="B10" s="5" t="s">
        <v>24</v>
      </c>
      <c r="C10" s="5" t="s">
        <v>18</v>
      </c>
      <c r="D10" s="5">
        <v>4</v>
      </c>
      <c r="E10" s="4">
        <f t="shared" si="0"/>
        <v>60</v>
      </c>
      <c r="F10" s="3">
        <v>900</v>
      </c>
      <c r="G10" s="3" t="s">
        <v>15</v>
      </c>
      <c r="H10" s="3" t="s">
        <v>16</v>
      </c>
      <c r="I10" s="3">
        <v>2026.8</v>
      </c>
      <c r="J10" s="3"/>
    </row>
    <row r="11" ht="24" spans="1:10">
      <c r="A11" s="4">
        <v>7</v>
      </c>
      <c r="B11" s="5" t="s">
        <v>25</v>
      </c>
      <c r="C11" s="5" t="s">
        <v>18</v>
      </c>
      <c r="D11" s="5">
        <v>0.2667</v>
      </c>
      <c r="E11" s="4">
        <f t="shared" si="0"/>
        <v>4.0005</v>
      </c>
      <c r="F11" s="3">
        <v>60</v>
      </c>
      <c r="G11" s="3" t="s">
        <v>15</v>
      </c>
      <c r="H11" s="3" t="s">
        <v>16</v>
      </c>
      <c r="I11" s="3">
        <v>2027.8</v>
      </c>
      <c r="J11" s="3"/>
    </row>
    <row r="12" ht="24" spans="1:10">
      <c r="A12" s="4">
        <v>8</v>
      </c>
      <c r="B12" s="5" t="s">
        <v>26</v>
      </c>
      <c r="C12" s="5" t="s">
        <v>18</v>
      </c>
      <c r="D12" s="5">
        <v>2.6667</v>
      </c>
      <c r="E12" s="4">
        <f t="shared" si="0"/>
        <v>40.0005</v>
      </c>
      <c r="F12" s="3">
        <v>600</v>
      </c>
      <c r="G12" s="3" t="s">
        <v>15</v>
      </c>
      <c r="H12" s="3" t="s">
        <v>16</v>
      </c>
      <c r="I12" s="3">
        <v>2028.8</v>
      </c>
      <c r="J12" s="3"/>
    </row>
    <row r="13" ht="24" spans="1:10">
      <c r="A13" s="4">
        <v>9</v>
      </c>
      <c r="B13" s="5" t="s">
        <v>27</v>
      </c>
      <c r="C13" s="5" t="s">
        <v>18</v>
      </c>
      <c r="D13" s="5">
        <v>13.3333</v>
      </c>
      <c r="E13" s="4">
        <f t="shared" si="0"/>
        <v>199.9995</v>
      </c>
      <c r="F13" s="3">
        <v>3000</v>
      </c>
      <c r="G13" s="3" t="s">
        <v>15</v>
      </c>
      <c r="H13" s="3" t="s">
        <v>16</v>
      </c>
      <c r="I13" s="3">
        <v>2029.8</v>
      </c>
      <c r="J13" s="3"/>
    </row>
    <row r="14" ht="24" spans="1:10">
      <c r="A14" s="4">
        <v>10</v>
      </c>
      <c r="B14" s="5" t="s">
        <v>28</v>
      </c>
      <c r="C14" s="5" t="s">
        <v>18</v>
      </c>
      <c r="D14" s="5">
        <v>2.6667</v>
      </c>
      <c r="E14" s="4">
        <f t="shared" si="0"/>
        <v>40.0005</v>
      </c>
      <c r="F14" s="3">
        <v>600</v>
      </c>
      <c r="G14" s="3" t="s">
        <v>15</v>
      </c>
      <c r="H14" s="3" t="s">
        <v>16</v>
      </c>
      <c r="I14" s="9">
        <v>2024.1</v>
      </c>
      <c r="J14" s="3"/>
    </row>
    <row r="15" ht="24" spans="1:10">
      <c r="A15" s="4">
        <v>11</v>
      </c>
      <c r="B15" s="5" t="s">
        <v>29</v>
      </c>
      <c r="C15" s="5" t="s">
        <v>18</v>
      </c>
      <c r="D15" s="5">
        <v>2</v>
      </c>
      <c r="E15" s="4">
        <f t="shared" si="0"/>
        <v>30</v>
      </c>
      <c r="F15" s="3">
        <v>450</v>
      </c>
      <c r="G15" s="3" t="s">
        <v>15</v>
      </c>
      <c r="H15" s="3" t="s">
        <v>16</v>
      </c>
      <c r="I15" s="9">
        <v>2024.11</v>
      </c>
      <c r="J15" s="3"/>
    </row>
    <row r="16" ht="24" spans="1:10">
      <c r="A16" s="4">
        <v>12</v>
      </c>
      <c r="B16" s="5" t="s">
        <v>30</v>
      </c>
      <c r="C16" s="5" t="s">
        <v>18</v>
      </c>
      <c r="D16" s="5">
        <v>2</v>
      </c>
      <c r="E16" s="3">
        <v>30</v>
      </c>
      <c r="F16" s="3">
        <v>450</v>
      </c>
      <c r="G16" s="3" t="s">
        <v>15</v>
      </c>
      <c r="H16" s="3" t="s">
        <v>16</v>
      </c>
      <c r="I16" s="9">
        <v>2024.11</v>
      </c>
      <c r="J16" s="3"/>
    </row>
    <row r="17" spans="1:10">
      <c r="A17" s="6" t="s">
        <v>31</v>
      </c>
      <c r="B17" s="7"/>
      <c r="C17" s="3"/>
      <c r="D17" s="3">
        <f>SUM(D5:D16)</f>
        <v>67.0268</v>
      </c>
      <c r="E17" s="3">
        <f>SUM(E5:E16)</f>
        <v>1005.402</v>
      </c>
      <c r="F17" s="3">
        <v>18292.11</v>
      </c>
      <c r="G17" s="3"/>
      <c r="H17" s="3"/>
      <c r="I17" s="3"/>
      <c r="J17" s="3"/>
    </row>
  </sheetData>
  <mergeCells count="3">
    <mergeCell ref="A2:J2"/>
    <mergeCell ref="I3:J3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2024-03-07T08:35:21Z</dcterms:created>
  <dcterms:modified xsi:type="dcterms:W3CDTF">2024-03-07T08:35:50Z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46FCB60310AE446089F27A610961B7D0</vt:lpwstr>
  </property>
  <property fmtid="{D5CDD505-2E9C-101B-9397-08002B2CF9AE}" pid="3" name="KSOProductBuildVer">
    <vt:lpwstr>2052-11.8.2.12087</vt:lpwstr>
  </property>
</Properties>
</file>