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Sheet1!$A$5:$AY$35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<sst xmlns="http://schemas.openxmlformats.org/spreadsheetml/2006/main" count="539" uniqueCount="151">
  <si>
    <t>全州县2024年度财政衔接推进乡村振兴补助资金项目到户性资产明细表</t>
  </si>
  <si>
    <t>序号</t>
  </si>
  <si>
    <t>资金年度</t>
  </si>
  <si>
    <t>上级资金文号</t>
  </si>
  <si>
    <t>县里下达文号</t>
  </si>
  <si>
    <t>变更文号</t>
  </si>
  <si>
    <t>建设地点</t>
  </si>
  <si>
    <t>项目名称</t>
  </si>
  <si>
    <t>项目建设内容</t>
  </si>
  <si>
    <t>项目主管单位</t>
  </si>
  <si>
    <t>项目实施单位</t>
  </si>
  <si>
    <t>建设规模</t>
  </si>
  <si>
    <t>财政衔接推进乡村振兴补助资金投入</t>
  </si>
  <si>
    <t>完工情况</t>
  </si>
  <si>
    <t>完工时间</t>
  </si>
  <si>
    <t>项目实施年度</t>
  </si>
  <si>
    <t>资产名称</t>
  </si>
  <si>
    <t>资产原值</t>
  </si>
  <si>
    <t>坐落地</t>
  </si>
  <si>
    <t>资产属性</t>
  </si>
  <si>
    <t>资产类别</t>
  </si>
  <si>
    <t>资产形态</t>
  </si>
  <si>
    <t>具体形态</t>
  </si>
  <si>
    <t>到户</t>
  </si>
  <si>
    <t>所占原值份额</t>
  </si>
  <si>
    <t>到村</t>
  </si>
  <si>
    <t>到乡</t>
  </si>
  <si>
    <t>到县</t>
  </si>
  <si>
    <t>是否移交</t>
  </si>
  <si>
    <t>移交单位</t>
  </si>
  <si>
    <t>接收单位</t>
  </si>
  <si>
    <t>后续管护主体及责任人</t>
  </si>
  <si>
    <t>备注</t>
  </si>
  <si>
    <t>合计</t>
  </si>
  <si>
    <t>中央任务方面</t>
  </si>
  <si>
    <t>自治区</t>
  </si>
  <si>
    <t>市级</t>
  </si>
  <si>
    <t>县级</t>
  </si>
  <si>
    <t>县</t>
  </si>
  <si>
    <t>乡镇</t>
  </si>
  <si>
    <t>村委</t>
  </si>
  <si>
    <t>公里（米、㎡）</t>
  </si>
  <si>
    <t>小计</t>
  </si>
  <si>
    <t>巩固拓展脱贫攻坚成果和乡村振兴任务</t>
  </si>
  <si>
    <t>以工代赈任务</t>
  </si>
  <si>
    <t>少数民族发展任务</t>
  </si>
  <si>
    <t>欠发达国有林场巩固提升任务</t>
  </si>
  <si>
    <t>管护单位</t>
  </si>
  <si>
    <t>责任人</t>
  </si>
  <si>
    <r>
      <rPr>
        <sz val="10.5"/>
        <rFont val="宋体"/>
        <charset val="134"/>
      </rPr>
      <t>市财农〔</t>
    </r>
    <r>
      <rPr>
        <sz val="10.5"/>
        <rFont val="Calibri"/>
        <charset val="134"/>
      </rPr>
      <t>2024</t>
    </r>
    <r>
      <rPr>
        <sz val="10.5"/>
        <rFont val="宋体"/>
        <charset val="134"/>
      </rPr>
      <t>〕</t>
    </r>
    <r>
      <rPr>
        <sz val="10.5"/>
        <rFont val="Calibri"/>
        <charset val="134"/>
      </rPr>
      <t>28</t>
    </r>
    <r>
      <rPr>
        <sz val="10.5"/>
        <rFont val="宋体"/>
        <charset val="134"/>
      </rPr>
      <t>号</t>
    </r>
  </si>
  <si>
    <r>
      <rPr>
        <sz val="10.5"/>
        <rFont val="宋体"/>
        <charset val="134"/>
      </rPr>
      <t>全政函〔</t>
    </r>
    <r>
      <rPr>
        <sz val="10.5"/>
        <rFont val="Calibri"/>
        <charset val="134"/>
      </rPr>
      <t>2024</t>
    </r>
    <r>
      <rPr>
        <sz val="10.5"/>
        <rFont val="宋体"/>
        <charset val="134"/>
      </rPr>
      <t>〕</t>
    </r>
    <r>
      <rPr>
        <sz val="10.5"/>
        <rFont val="Calibri"/>
        <charset val="134"/>
      </rPr>
      <t>99</t>
    </r>
    <r>
      <rPr>
        <sz val="10.5"/>
        <rFont val="宋体"/>
        <charset val="134"/>
      </rPr>
      <t>号</t>
    </r>
  </si>
  <si>
    <t>全州县</t>
  </si>
  <si>
    <t>稳粮食兴产业强农业奖补</t>
  </si>
  <si>
    <t>全州县农业农村局</t>
  </si>
  <si>
    <t>已完工</t>
  </si>
  <si>
    <t>到户资产</t>
  </si>
  <si>
    <t>到户类资产</t>
  </si>
  <si>
    <t>权益类资产</t>
  </si>
  <si>
    <t>农户</t>
  </si>
  <si>
    <t>否</t>
  </si>
  <si>
    <t>农产品产销对接</t>
  </si>
  <si>
    <r>
      <rPr>
        <sz val="10.5"/>
        <rFont val="宋体"/>
        <charset val="134"/>
      </rPr>
      <t>桂整合〔</t>
    </r>
    <r>
      <rPr>
        <sz val="10.5"/>
        <rFont val="Calibri"/>
        <charset val="134"/>
      </rPr>
      <t>2024</t>
    </r>
    <r>
      <rPr>
        <sz val="10.5"/>
        <rFont val="宋体"/>
        <charset val="134"/>
      </rPr>
      <t>〕</t>
    </r>
    <r>
      <rPr>
        <sz val="10.5"/>
        <rFont val="Calibri"/>
        <charset val="134"/>
      </rPr>
      <t>2</t>
    </r>
    <r>
      <rPr>
        <sz val="10.5"/>
        <rFont val="宋体"/>
        <charset val="134"/>
      </rPr>
      <t>号</t>
    </r>
  </si>
  <si>
    <r>
      <rPr>
        <sz val="10.5"/>
        <rFont val="宋体"/>
        <charset val="134"/>
      </rPr>
      <t>全政函〔</t>
    </r>
    <r>
      <rPr>
        <sz val="10.5"/>
        <rFont val="Calibri"/>
        <charset val="134"/>
      </rPr>
      <t>2024</t>
    </r>
    <r>
      <rPr>
        <sz val="10.5"/>
        <rFont val="宋体"/>
        <charset val="134"/>
      </rPr>
      <t>〕</t>
    </r>
    <r>
      <rPr>
        <sz val="10.5"/>
        <rFont val="Calibri"/>
        <charset val="134"/>
      </rPr>
      <t>71</t>
    </r>
    <r>
      <rPr>
        <sz val="10.5"/>
        <rFont val="宋体"/>
        <charset val="134"/>
      </rPr>
      <t>号</t>
    </r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</si>
  <si>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年新型经营主体带动脱贫户技术培训</t>
    </r>
  </si>
  <si>
    <t>桂整合〔2024〕2号</t>
  </si>
  <si>
    <t>全政函〔2024〕71号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</si>
  <si>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年新型经营主体培育</t>
    </r>
  </si>
  <si>
    <t>桂整合〔2023〕35号</t>
  </si>
  <si>
    <t>全政函〔2023〕116号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</si>
  <si>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年小额信贷贴息</t>
    </r>
  </si>
  <si>
    <t>全州县乡村振兴局</t>
  </si>
  <si>
    <t>小额信贷风险补偿金</t>
  </si>
  <si>
    <t>桂整合〔2023〕35号、市财农〔2024〕28号</t>
  </si>
  <si>
    <t>全政函〔2023〕116号、全政函〔2024〕99号</t>
  </si>
  <si>
    <r>
      <rPr>
        <sz val="11"/>
        <rFont val="宋体"/>
        <charset val="134"/>
      </rPr>
      <t>全政函〔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〕</t>
    </r>
    <r>
      <rPr>
        <sz val="11"/>
        <rFont val="Courier New"/>
        <charset val="134"/>
      </rPr>
      <t>100</t>
    </r>
    <r>
      <rPr>
        <sz val="11"/>
        <rFont val="宋体"/>
        <charset val="134"/>
      </rPr>
      <t>号、全农报〔2024〕113号</t>
    </r>
  </si>
  <si>
    <t>全跨省就业交通补助（县域内务工补贴）</t>
  </si>
  <si>
    <t>乡村建设公益性岗位补贴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</si>
  <si>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年村庄规划</t>
    </r>
  </si>
  <si>
    <t>易地搬迁贷款贴息</t>
  </si>
  <si>
    <t>易地扶贫搬迁专项融资资金贴息补助</t>
  </si>
  <si>
    <t>全州县生态移民发展中心</t>
  </si>
  <si>
    <r>
      <rPr>
        <sz val="11"/>
        <rFont val="宋体"/>
        <charset val="134"/>
      </rPr>
      <t>全州县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年雨露计划</t>
    </r>
  </si>
  <si>
    <t>桂整合〔2023〕35号、全财预函〔2024〕1号</t>
  </si>
  <si>
    <t>全政函〔2023〕116号、全政函〔2024〕72号</t>
  </si>
  <si>
    <r>
      <rPr>
        <sz val="10.5"/>
        <rFont val="宋体"/>
        <charset val="134"/>
      </rPr>
      <t>全农报〔</t>
    </r>
    <r>
      <rPr>
        <sz val="10.5"/>
        <rFont val="Calibri"/>
        <charset val="134"/>
      </rPr>
      <t>2024</t>
    </r>
    <r>
      <rPr>
        <sz val="10.5"/>
        <rFont val="宋体"/>
        <charset val="134"/>
      </rPr>
      <t>〕</t>
    </r>
    <r>
      <rPr>
        <sz val="10.5"/>
        <rFont val="Calibri"/>
        <charset val="134"/>
      </rPr>
      <t>113</t>
    </r>
    <r>
      <rPr>
        <sz val="10.5"/>
        <rFont val="宋体"/>
        <charset val="134"/>
      </rPr>
      <t>号</t>
    </r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</si>
  <si>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年项目管理费</t>
    </r>
  </si>
  <si>
    <t>桂整合〔2023〕35号、桂整合〔2024〕2号、市财农〔2024〕28号</t>
  </si>
  <si>
    <t>全政函〔2023〕116号、全政函〔2024〕71号、全政函〔2024〕99号</t>
  </si>
  <si>
    <t>蕉江瑶族乡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</si>
  <si>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年蕉江瑶族乡产业到户以奖代补项目</t>
    </r>
  </si>
  <si>
    <t>蕉江瑶族乡人民政府</t>
  </si>
  <si>
    <t>生物类资产</t>
  </si>
  <si>
    <t>林果（苗木）</t>
  </si>
  <si>
    <t>东山瑶族乡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</si>
  <si>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年东山瑶族乡产业到户以奖代补项目</t>
    </r>
  </si>
  <si>
    <t>东山瑶族乡人民政府</t>
  </si>
  <si>
    <t>咸水镇</t>
  </si>
  <si>
    <r>
      <rPr>
        <sz val="11"/>
        <rFont val="宋体"/>
        <charset val="134"/>
      </rPr>
      <t>咸水镇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年到户产业以奖代补项目</t>
    </r>
  </si>
  <si>
    <t>咸水镇人民政府</t>
  </si>
  <si>
    <t>龙水镇</t>
  </si>
  <si>
    <t>龙水镇2024年产业到户以奖代补项目</t>
  </si>
  <si>
    <t>龙水镇人民政府</t>
  </si>
  <si>
    <t>文桥镇</t>
  </si>
  <si>
    <t>文桥镇2024年到户产业以奖代补项目</t>
  </si>
  <si>
    <t>文桥镇人民政府</t>
  </si>
  <si>
    <t>永岁镇</t>
  </si>
  <si>
    <r>
      <rPr>
        <sz val="11"/>
        <rFont val="宋体"/>
        <charset val="134"/>
      </rPr>
      <t>永岁镇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年到户产业以奖代补项目</t>
    </r>
  </si>
  <si>
    <t>永岁镇人民政府</t>
  </si>
  <si>
    <t>绍水镇</t>
  </si>
  <si>
    <r>
      <rPr>
        <sz val="11"/>
        <rFont val="宋体"/>
        <charset val="134"/>
      </rPr>
      <t>绍水镇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年到户产业以奖代补项目</t>
    </r>
  </si>
  <si>
    <t>绍水镇人民政府</t>
  </si>
  <si>
    <t>两河镇</t>
  </si>
  <si>
    <t>两河镇2024年到户产业以奖代补项目</t>
  </si>
  <si>
    <t>两河镇人民政府</t>
  </si>
  <si>
    <t>——</t>
  </si>
  <si>
    <t>石塘镇</t>
  </si>
  <si>
    <t>石塘镇2024年产业到户以奖代补项目</t>
  </si>
  <si>
    <t>石塘镇人民政府</t>
  </si>
  <si>
    <t>凤凰镇</t>
  </si>
  <si>
    <t>2024年凤凰镇发展到户产业以奖代补项目</t>
  </si>
  <si>
    <t>凤凰镇人民政府</t>
  </si>
  <si>
    <t/>
  </si>
  <si>
    <t>才湾镇</t>
  </si>
  <si>
    <r>
      <rPr>
        <sz val="11"/>
        <rFont val="宋体"/>
        <charset val="134"/>
      </rPr>
      <t>才湾镇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年产业到户以奖代补项目</t>
    </r>
  </si>
  <si>
    <t>才湾镇人民政府</t>
  </si>
  <si>
    <t>其他</t>
  </si>
  <si>
    <t>大西江镇</t>
  </si>
  <si>
    <t>大西江镇2024年产业以奖代补到户项目</t>
  </si>
  <si>
    <t>大西江镇人民政府</t>
  </si>
  <si>
    <t>庙头镇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</si>
  <si>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年庙头镇产业到户以奖代补项目</t>
    </r>
  </si>
  <si>
    <t>庙头镇人民政府</t>
  </si>
  <si>
    <t>全州镇</t>
  </si>
  <si>
    <t>全州镇2024年到户产业以奖代补项目</t>
  </si>
  <si>
    <t>到户产业以奖代补</t>
  </si>
  <si>
    <t>全州镇人民政府</t>
  </si>
  <si>
    <t>安和镇</t>
  </si>
  <si>
    <t>安和镇2024产业扶贫到户以奖代补项目</t>
  </si>
  <si>
    <t>安和镇人民政府</t>
  </si>
  <si>
    <t>白宝乡</t>
  </si>
  <si>
    <t>白宝乡2024年产业扶贫到户以奖代补项目</t>
  </si>
  <si>
    <t>白宝乡人民政府</t>
  </si>
  <si>
    <t>黄沙河镇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</si>
  <si>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年黄沙河镇到户产业以奖代补项目</t>
    </r>
  </si>
  <si>
    <t>黄沙河镇人民政府</t>
  </si>
  <si>
    <t>黄沙河镇各村委</t>
  </si>
  <si>
    <t>种养特色产业</t>
  </si>
  <si>
    <t>枧塘镇</t>
  </si>
  <si>
    <r>
      <rPr>
        <sz val="11"/>
        <rFont val="宋体"/>
        <charset val="134"/>
      </rPr>
      <t>枧塘镇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年产业扶贫到户以奖代补项目</t>
    </r>
  </si>
  <si>
    <t>枧塘镇人民政府</t>
  </si>
  <si>
    <t>1个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</si>
</sst>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name val="Courier New"/>
      <charset val="134"/>
    </font>
    <font>
      <b/>
      <sz val="11"/>
      <name val="Courier New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35"/>
  <sheetViews>
    <sheetView tabSelected="1" workbookViewId="0">
      <pane ySplit="5" topLeftCell="A6" activePane="bottomLeft" state="frozen"/>
      <selection/>
      <selection pane="bottomLeft" activeCell="Y2" sqref="Y2:Y4"/>
    </sheetView>
  </sheetViews>
  <sheetFormatPr defaultColWidth="9" defaultRowHeight="13.5"/>
  <cols>
    <col min="1" max="1" width="9" style="1"/>
    <col min="2" max="2" width="9" style="1" customWidth="1"/>
    <col min="3" max="3" width="9" style="2" customWidth="1"/>
    <col min="4" max="13" width="9" style="1" customWidth="1"/>
    <col min="14" max="14" width="12.375" style="1" customWidth="1"/>
    <col min="15" max="15" width="11.125" style="1" customWidth="1"/>
    <col min="16" max="16" width="11.625" style="1" customWidth="1"/>
    <col min="17" max="19" width="9" style="1" customWidth="1"/>
    <col min="20" max="20" width="11.125" style="1" customWidth="1"/>
    <col min="21" max="21" width="10.75" style="1" customWidth="1"/>
    <col min="22" max="22" width="11.25" style="1" customWidth="1"/>
    <col min="23" max="23" width="8.875" style="1" customWidth="1"/>
    <col min="24" max="24" width="12" style="1" customWidth="1"/>
    <col min="25" max="25" width="9" style="1" customWidth="1"/>
    <col min="26" max="26" width="9" style="1"/>
    <col min="27" max="27" width="13.125" style="1" customWidth="1"/>
    <col min="28" max="33" width="9" style="1"/>
    <col min="34" max="34" width="13.375" style="1" customWidth="1"/>
    <col min="35" max="35" width="9" style="1"/>
    <col min="36" max="36" width="13.375" style="1" customWidth="1"/>
    <col min="37" max="47" width="9" style="1"/>
    <col min="48" max="51" width="9" style="3"/>
    <col min="52" max="16384" width="9" style="1"/>
  </cols>
  <sheetData>
    <row r="1" s="1" customFormat="1" ht="31.5" spans="1:51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/>
      <c r="O1" s="23"/>
      <c r="P1" s="23"/>
      <c r="Q1" s="23"/>
      <c r="R1" s="23"/>
      <c r="S1" s="23"/>
      <c r="T1" s="23"/>
      <c r="U1" s="23"/>
      <c r="V1" s="23"/>
      <c r="W1" s="4"/>
      <c r="X1" s="4"/>
      <c r="Y1" s="4"/>
      <c r="Z1" s="4"/>
      <c r="AA1" s="30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3"/>
      <c r="AW1" s="3"/>
      <c r="AX1" s="3"/>
      <c r="AY1" s="3"/>
    </row>
    <row r="2" s="1" customFormat="1" spans="1:51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6" t="s">
        <v>6</v>
      </c>
      <c r="G2" s="6"/>
      <c r="H2" s="6"/>
      <c r="I2" s="6" t="s">
        <v>7</v>
      </c>
      <c r="J2" s="6" t="s">
        <v>8</v>
      </c>
      <c r="K2" s="24" t="s">
        <v>9</v>
      </c>
      <c r="L2" s="24" t="s">
        <v>10</v>
      </c>
      <c r="M2" s="24" t="s">
        <v>11</v>
      </c>
      <c r="N2" s="25" t="s">
        <v>12</v>
      </c>
      <c r="O2" s="25"/>
      <c r="P2" s="25"/>
      <c r="Q2" s="25"/>
      <c r="R2" s="25"/>
      <c r="S2" s="25"/>
      <c r="T2" s="25"/>
      <c r="U2" s="25"/>
      <c r="V2" s="25"/>
      <c r="W2" s="6" t="s">
        <v>13</v>
      </c>
      <c r="X2" s="6" t="s">
        <v>14</v>
      </c>
      <c r="Y2" s="6" t="s">
        <v>15</v>
      </c>
      <c r="Z2" s="31" t="s">
        <v>16</v>
      </c>
      <c r="AA2" s="32" t="s">
        <v>17</v>
      </c>
      <c r="AB2" s="33" t="s">
        <v>18</v>
      </c>
      <c r="AC2" s="33" t="s">
        <v>19</v>
      </c>
      <c r="AD2" s="33" t="s">
        <v>20</v>
      </c>
      <c r="AE2" s="33" t="s">
        <v>21</v>
      </c>
      <c r="AF2" s="33" t="s">
        <v>22</v>
      </c>
      <c r="AG2" s="33" t="s">
        <v>23</v>
      </c>
      <c r="AH2" s="33" t="s">
        <v>24</v>
      </c>
      <c r="AI2" s="33" t="s">
        <v>25</v>
      </c>
      <c r="AJ2" s="33" t="s">
        <v>24</v>
      </c>
      <c r="AK2" s="33" t="s">
        <v>26</v>
      </c>
      <c r="AL2" s="33" t="s">
        <v>24</v>
      </c>
      <c r="AM2" s="33" t="s">
        <v>27</v>
      </c>
      <c r="AN2" s="33" t="s">
        <v>24</v>
      </c>
      <c r="AO2" s="31" t="s">
        <v>28</v>
      </c>
      <c r="AP2" s="31" t="s">
        <v>29</v>
      </c>
      <c r="AQ2" s="31" t="s">
        <v>30</v>
      </c>
      <c r="AR2" s="31" t="s">
        <v>31</v>
      </c>
      <c r="AS2" s="31"/>
      <c r="AT2" s="33"/>
      <c r="AU2" s="6" t="s">
        <v>32</v>
      </c>
      <c r="AV2" s="3"/>
      <c r="AW2" s="3"/>
      <c r="AX2" s="3"/>
      <c r="AY2" s="3"/>
    </row>
    <row r="3" s="1" customFormat="1" spans="1:51">
      <c r="A3" s="6"/>
      <c r="B3" s="7"/>
      <c r="C3" s="6"/>
      <c r="D3" s="6"/>
      <c r="E3" s="9"/>
      <c r="F3" s="6"/>
      <c r="G3" s="6"/>
      <c r="H3" s="6"/>
      <c r="I3" s="6"/>
      <c r="J3" s="6"/>
      <c r="K3" s="24"/>
      <c r="L3" s="24"/>
      <c r="M3" s="24"/>
      <c r="N3" s="25" t="s">
        <v>33</v>
      </c>
      <c r="O3" s="25" t="s">
        <v>34</v>
      </c>
      <c r="P3" s="25"/>
      <c r="Q3" s="25"/>
      <c r="R3" s="25"/>
      <c r="S3" s="25"/>
      <c r="T3" s="25" t="s">
        <v>35</v>
      </c>
      <c r="U3" s="25" t="s">
        <v>36</v>
      </c>
      <c r="V3" s="25" t="s">
        <v>37</v>
      </c>
      <c r="W3" s="6"/>
      <c r="X3" s="6"/>
      <c r="Y3" s="6"/>
      <c r="Z3" s="31"/>
      <c r="AA3" s="32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1"/>
      <c r="AP3" s="31"/>
      <c r="AQ3" s="31"/>
      <c r="AR3" s="31"/>
      <c r="AS3" s="31"/>
      <c r="AT3" s="33"/>
      <c r="AU3" s="6"/>
      <c r="AV3" s="3"/>
      <c r="AW3" s="3"/>
      <c r="AX3" s="3"/>
      <c r="AY3" s="3"/>
    </row>
    <row r="4" s="1" customFormat="1" ht="36" spans="1:51">
      <c r="A4" s="6"/>
      <c r="B4" s="7"/>
      <c r="C4" s="6"/>
      <c r="D4" s="6"/>
      <c r="E4" s="10"/>
      <c r="F4" s="6" t="s">
        <v>38</v>
      </c>
      <c r="G4" s="6" t="s">
        <v>39</v>
      </c>
      <c r="H4" s="6" t="s">
        <v>40</v>
      </c>
      <c r="I4" s="6"/>
      <c r="J4" s="6"/>
      <c r="K4" s="24"/>
      <c r="L4" s="24"/>
      <c r="M4" s="24" t="s">
        <v>41</v>
      </c>
      <c r="N4" s="25"/>
      <c r="O4" s="25" t="s">
        <v>42</v>
      </c>
      <c r="P4" s="25" t="s">
        <v>43</v>
      </c>
      <c r="Q4" s="25" t="s">
        <v>44</v>
      </c>
      <c r="R4" s="25" t="s">
        <v>45</v>
      </c>
      <c r="S4" s="25" t="s">
        <v>46</v>
      </c>
      <c r="T4" s="25"/>
      <c r="U4" s="25"/>
      <c r="V4" s="25"/>
      <c r="W4" s="6"/>
      <c r="X4" s="6"/>
      <c r="Y4" s="6"/>
      <c r="Z4" s="31"/>
      <c r="AA4" s="32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1"/>
      <c r="AP4" s="31"/>
      <c r="AQ4" s="31"/>
      <c r="AR4" s="31" t="s">
        <v>47</v>
      </c>
      <c r="AS4" s="31" t="s">
        <v>48</v>
      </c>
      <c r="AT4" s="33"/>
      <c r="AU4" s="6"/>
      <c r="AV4" s="3"/>
      <c r="AW4" s="3"/>
      <c r="AX4" s="3"/>
      <c r="AY4" s="3"/>
    </row>
    <row r="5" s="1" customFormat="1" ht="25" customHeight="1" spans="1:51">
      <c r="A5" s="6"/>
      <c r="B5" s="7"/>
      <c r="C5" s="6"/>
      <c r="D5" s="6"/>
      <c r="E5" s="6"/>
      <c r="F5" s="6"/>
      <c r="G5" s="6"/>
      <c r="H5" s="6"/>
      <c r="I5" s="6"/>
      <c r="J5" s="6"/>
      <c r="K5" s="24"/>
      <c r="L5" s="24"/>
      <c r="M5" s="24"/>
      <c r="N5" s="25">
        <f>SUM(O5+T5+U5+V5)</f>
        <v>9620.2862</v>
      </c>
      <c r="O5" s="25">
        <f>SUM(O6:O35)</f>
        <v>3818.17</v>
      </c>
      <c r="P5" s="25">
        <f t="shared" ref="P5:V5" si="0">SUM(P6:P35)</f>
        <v>3818.17</v>
      </c>
      <c r="Q5" s="25">
        <f t="shared" si="0"/>
        <v>0</v>
      </c>
      <c r="R5" s="25">
        <f t="shared" si="0"/>
        <v>0</v>
      </c>
      <c r="S5" s="25">
        <f t="shared" si="0"/>
        <v>0</v>
      </c>
      <c r="T5" s="25">
        <f t="shared" si="0"/>
        <v>1899.8702</v>
      </c>
      <c r="U5" s="25">
        <f t="shared" si="0"/>
        <v>2782</v>
      </c>
      <c r="V5" s="25">
        <f t="shared" si="0"/>
        <v>1120.246</v>
      </c>
      <c r="W5" s="6"/>
      <c r="X5" s="6"/>
      <c r="Y5" s="6"/>
      <c r="Z5" s="31"/>
      <c r="AA5" s="32">
        <f>SUM(AA6:AA35)</f>
        <v>9620.2862</v>
      </c>
      <c r="AB5" s="32"/>
      <c r="AC5" s="32"/>
      <c r="AD5" s="32"/>
      <c r="AE5" s="32"/>
      <c r="AF5" s="32"/>
      <c r="AG5" s="32"/>
      <c r="AH5" s="32">
        <f>SUM(AH6:AH35)</f>
        <v>9620.2862</v>
      </c>
      <c r="AI5" s="32"/>
      <c r="AJ5" s="32"/>
      <c r="AK5" s="32"/>
      <c r="AL5" s="32"/>
      <c r="AM5" s="32"/>
      <c r="AN5" s="32"/>
      <c r="AO5" s="31"/>
      <c r="AP5" s="31"/>
      <c r="AQ5" s="31"/>
      <c r="AR5" s="31"/>
      <c r="AS5" s="31"/>
      <c r="AT5" s="33"/>
      <c r="AU5" s="6"/>
      <c r="AV5" s="3"/>
      <c r="AW5" s="3"/>
      <c r="AX5" s="3"/>
      <c r="AY5" s="3"/>
    </row>
    <row r="6" s="1" customFormat="1" ht="40.5" spans="1:51">
      <c r="A6" s="1">
        <v>1</v>
      </c>
      <c r="B6" s="1">
        <v>2024</v>
      </c>
      <c r="C6" s="11" t="s">
        <v>49</v>
      </c>
      <c r="D6" s="11" t="s">
        <v>50</v>
      </c>
      <c r="E6" s="12"/>
      <c r="F6" s="2" t="s">
        <v>51</v>
      </c>
      <c r="I6" s="2" t="s">
        <v>52</v>
      </c>
      <c r="K6" s="2" t="s">
        <v>53</v>
      </c>
      <c r="L6" s="2" t="s">
        <v>53</v>
      </c>
      <c r="N6" s="25">
        <v>1138.58762</v>
      </c>
      <c r="O6" s="25">
        <v>0</v>
      </c>
      <c r="P6" s="17">
        <v>0</v>
      </c>
      <c r="T6" s="17">
        <v>0</v>
      </c>
      <c r="U6" s="17">
        <v>1138.58762</v>
      </c>
      <c r="V6" s="17">
        <v>0</v>
      </c>
      <c r="W6" s="16" t="s">
        <v>54</v>
      </c>
      <c r="X6" s="16">
        <v>20240930</v>
      </c>
      <c r="Y6" s="1">
        <v>2024</v>
      </c>
      <c r="Z6" s="2" t="s">
        <v>52</v>
      </c>
      <c r="AA6" s="1">
        <v>1138.58762</v>
      </c>
      <c r="AB6" s="1" t="s">
        <v>51</v>
      </c>
      <c r="AC6" s="1" t="s">
        <v>55</v>
      </c>
      <c r="AD6" s="1" t="s">
        <v>56</v>
      </c>
      <c r="AE6" s="1" t="s">
        <v>57</v>
      </c>
      <c r="AG6" s="1" t="s">
        <v>58</v>
      </c>
      <c r="AH6" s="1">
        <v>1138.58762</v>
      </c>
      <c r="AO6" s="1" t="s">
        <v>59</v>
      </c>
      <c r="AV6" s="3"/>
      <c r="AW6" s="3"/>
      <c r="AX6" s="3"/>
      <c r="AY6" s="3"/>
    </row>
    <row r="7" s="1" customFormat="1" ht="39.75" spans="1:51">
      <c r="A7" s="1">
        <v>2</v>
      </c>
      <c r="B7" s="1">
        <v>2024</v>
      </c>
      <c r="C7" s="13" t="s">
        <v>49</v>
      </c>
      <c r="D7" s="13" t="s">
        <v>50</v>
      </c>
      <c r="E7" s="12"/>
      <c r="F7" s="2" t="s">
        <v>51</v>
      </c>
      <c r="I7" s="2" t="s">
        <v>60</v>
      </c>
      <c r="K7" s="2" t="s">
        <v>53</v>
      </c>
      <c r="L7" s="2" t="s">
        <v>53</v>
      </c>
      <c r="N7" s="25">
        <v>50</v>
      </c>
      <c r="O7" s="25">
        <v>0</v>
      </c>
      <c r="P7" s="17">
        <v>0</v>
      </c>
      <c r="T7" s="17">
        <v>0</v>
      </c>
      <c r="U7" s="17">
        <v>50</v>
      </c>
      <c r="V7" s="17">
        <v>0</v>
      </c>
      <c r="W7" s="16" t="s">
        <v>54</v>
      </c>
      <c r="X7" s="16">
        <v>20241025</v>
      </c>
      <c r="Y7" s="1">
        <v>2024</v>
      </c>
      <c r="Z7" s="2" t="s">
        <v>60</v>
      </c>
      <c r="AA7" s="1">
        <v>50</v>
      </c>
      <c r="AB7" s="1" t="s">
        <v>51</v>
      </c>
      <c r="AC7" s="1" t="s">
        <v>55</v>
      </c>
      <c r="AD7" s="1" t="s">
        <v>56</v>
      </c>
      <c r="AE7" s="1" t="s">
        <v>57</v>
      </c>
      <c r="AG7" s="1" t="s">
        <v>58</v>
      </c>
      <c r="AH7" s="1">
        <v>50</v>
      </c>
      <c r="AO7" s="1" t="s">
        <v>59</v>
      </c>
      <c r="AV7" s="3"/>
      <c r="AW7" s="3"/>
      <c r="AX7" s="3"/>
      <c r="AY7" s="3"/>
    </row>
    <row r="8" s="1" customFormat="1" ht="69" spans="1:51">
      <c r="A8" s="1">
        <v>3</v>
      </c>
      <c r="B8" s="1">
        <v>2024</v>
      </c>
      <c r="C8" s="14" t="s">
        <v>61</v>
      </c>
      <c r="D8" s="14" t="s">
        <v>62</v>
      </c>
      <c r="E8" s="12"/>
      <c r="F8" s="2" t="s">
        <v>51</v>
      </c>
      <c r="I8" s="12" t="s">
        <v>63</v>
      </c>
      <c r="K8" s="2" t="s">
        <v>53</v>
      </c>
      <c r="L8" s="2" t="s">
        <v>53</v>
      </c>
      <c r="N8" s="25">
        <v>100</v>
      </c>
      <c r="O8" s="25">
        <v>100</v>
      </c>
      <c r="P8" s="17">
        <v>100</v>
      </c>
      <c r="T8" s="17">
        <v>0</v>
      </c>
      <c r="U8" s="17">
        <v>0</v>
      </c>
      <c r="V8" s="17">
        <v>0</v>
      </c>
      <c r="W8" s="16" t="s">
        <v>54</v>
      </c>
      <c r="X8" s="16">
        <v>20241116</v>
      </c>
      <c r="Y8" s="1">
        <v>2024</v>
      </c>
      <c r="Z8" s="12" t="s">
        <v>63</v>
      </c>
      <c r="AA8" s="1">
        <v>100</v>
      </c>
      <c r="AB8" s="1" t="s">
        <v>51</v>
      </c>
      <c r="AC8" s="1" t="s">
        <v>55</v>
      </c>
      <c r="AD8" s="1" t="s">
        <v>56</v>
      </c>
      <c r="AE8" s="1" t="s">
        <v>57</v>
      </c>
      <c r="AG8" s="1" t="s">
        <v>58</v>
      </c>
      <c r="AH8" s="1">
        <v>100</v>
      </c>
      <c r="AO8" s="1" t="s">
        <v>59</v>
      </c>
      <c r="AV8" s="3"/>
      <c r="AW8" s="3"/>
      <c r="AX8" s="3"/>
      <c r="AY8" s="3"/>
    </row>
    <row r="9" s="1" customFormat="1" ht="42" spans="1:51">
      <c r="A9" s="1">
        <v>4</v>
      </c>
      <c r="B9" s="1">
        <v>2024</v>
      </c>
      <c r="C9" s="2" t="s">
        <v>64</v>
      </c>
      <c r="D9" s="1" t="s">
        <v>65</v>
      </c>
      <c r="E9" s="12"/>
      <c r="F9" s="2" t="s">
        <v>51</v>
      </c>
      <c r="I9" s="12" t="s">
        <v>66</v>
      </c>
      <c r="K9" s="2" t="s">
        <v>53</v>
      </c>
      <c r="L9" s="2" t="s">
        <v>53</v>
      </c>
      <c r="N9" s="25">
        <v>50</v>
      </c>
      <c r="O9" s="25">
        <v>50</v>
      </c>
      <c r="P9" s="17">
        <v>50</v>
      </c>
      <c r="T9" s="17">
        <v>0</v>
      </c>
      <c r="U9" s="17">
        <v>0</v>
      </c>
      <c r="V9" s="17">
        <v>0</v>
      </c>
      <c r="W9" s="16" t="s">
        <v>54</v>
      </c>
      <c r="X9" s="16">
        <v>20241210</v>
      </c>
      <c r="Y9" s="1">
        <v>2024</v>
      </c>
      <c r="Z9" s="12" t="s">
        <v>66</v>
      </c>
      <c r="AA9" s="1">
        <v>50</v>
      </c>
      <c r="AB9" s="1" t="s">
        <v>51</v>
      </c>
      <c r="AC9" s="1" t="s">
        <v>55</v>
      </c>
      <c r="AD9" s="1" t="s">
        <v>56</v>
      </c>
      <c r="AE9" s="1" t="s">
        <v>57</v>
      </c>
      <c r="AG9" s="1" t="s">
        <v>58</v>
      </c>
      <c r="AH9" s="1">
        <v>50</v>
      </c>
      <c r="AO9" s="1" t="s">
        <v>59</v>
      </c>
      <c r="AV9" s="3"/>
      <c r="AW9" s="3"/>
      <c r="AX9" s="3"/>
      <c r="AY9" s="3"/>
    </row>
    <row r="10" s="1" customFormat="1" ht="42" spans="1:51">
      <c r="A10" s="1">
        <v>5</v>
      </c>
      <c r="B10" s="1">
        <v>2024</v>
      </c>
      <c r="C10" s="2" t="s">
        <v>67</v>
      </c>
      <c r="D10" s="1" t="s">
        <v>68</v>
      </c>
      <c r="E10" s="12"/>
      <c r="F10" s="2" t="s">
        <v>51</v>
      </c>
      <c r="I10" s="12" t="s">
        <v>69</v>
      </c>
      <c r="K10" s="2" t="s">
        <v>70</v>
      </c>
      <c r="L10" s="2" t="s">
        <v>70</v>
      </c>
      <c r="N10" s="25">
        <v>772.9702</v>
      </c>
      <c r="O10" s="25">
        <v>600</v>
      </c>
      <c r="P10" s="17">
        <v>600</v>
      </c>
      <c r="T10" s="17">
        <v>172.9702</v>
      </c>
      <c r="U10" s="17">
        <v>0</v>
      </c>
      <c r="V10" s="17">
        <v>0</v>
      </c>
      <c r="W10" s="16" t="s">
        <v>54</v>
      </c>
      <c r="X10" s="16">
        <v>20241029</v>
      </c>
      <c r="Y10" s="1">
        <v>2024</v>
      </c>
      <c r="Z10" s="12" t="s">
        <v>69</v>
      </c>
      <c r="AA10" s="1">
        <v>772.9702</v>
      </c>
      <c r="AB10" s="1" t="s">
        <v>51</v>
      </c>
      <c r="AC10" s="1" t="s">
        <v>55</v>
      </c>
      <c r="AD10" s="1" t="s">
        <v>56</v>
      </c>
      <c r="AE10" s="1" t="s">
        <v>57</v>
      </c>
      <c r="AG10" s="1" t="s">
        <v>58</v>
      </c>
      <c r="AH10" s="1">
        <v>772.9702</v>
      </c>
      <c r="AO10" s="1" t="s">
        <v>59</v>
      </c>
      <c r="AV10" s="3"/>
      <c r="AW10" s="3"/>
      <c r="AX10" s="3"/>
      <c r="AY10" s="3"/>
    </row>
    <row r="11" s="1" customFormat="1" ht="40.5" spans="1:51">
      <c r="A11" s="1">
        <v>6</v>
      </c>
      <c r="B11" s="1">
        <v>2024</v>
      </c>
      <c r="C11" s="13" t="s">
        <v>49</v>
      </c>
      <c r="D11" s="13" t="s">
        <v>50</v>
      </c>
      <c r="E11" s="12"/>
      <c r="F11" s="2" t="s">
        <v>51</v>
      </c>
      <c r="I11" s="2" t="s">
        <v>71</v>
      </c>
      <c r="K11" s="2" t="s">
        <v>53</v>
      </c>
      <c r="L11" s="2" t="s">
        <v>53</v>
      </c>
      <c r="N11" s="25">
        <v>80</v>
      </c>
      <c r="O11" s="25">
        <v>0</v>
      </c>
      <c r="P11" s="17">
        <v>0</v>
      </c>
      <c r="T11" s="17">
        <v>0</v>
      </c>
      <c r="U11" s="17">
        <v>80</v>
      </c>
      <c r="V11" s="17">
        <v>0</v>
      </c>
      <c r="W11" s="16" t="s">
        <v>54</v>
      </c>
      <c r="X11" s="16">
        <v>20241017</v>
      </c>
      <c r="Y11" s="1">
        <v>2024</v>
      </c>
      <c r="Z11" s="2" t="s">
        <v>71</v>
      </c>
      <c r="AA11" s="1">
        <v>80</v>
      </c>
      <c r="AB11" s="1" t="s">
        <v>51</v>
      </c>
      <c r="AC11" s="1" t="s">
        <v>55</v>
      </c>
      <c r="AD11" s="1" t="s">
        <v>56</v>
      </c>
      <c r="AE11" s="1" t="s">
        <v>57</v>
      </c>
      <c r="AG11" s="1" t="s">
        <v>58</v>
      </c>
      <c r="AH11" s="1">
        <v>80</v>
      </c>
      <c r="AO11" s="1" t="s">
        <v>59</v>
      </c>
      <c r="AV11" s="3"/>
      <c r="AW11" s="3"/>
      <c r="AX11" s="3"/>
      <c r="AY11" s="3"/>
    </row>
    <row r="12" s="1" customFormat="1" ht="84" spans="1:51">
      <c r="A12" s="1">
        <v>7</v>
      </c>
      <c r="B12" s="1">
        <v>2024</v>
      </c>
      <c r="C12" s="2" t="s">
        <v>72</v>
      </c>
      <c r="D12" s="1" t="s">
        <v>73</v>
      </c>
      <c r="E12" s="2" t="s">
        <v>74</v>
      </c>
      <c r="F12" s="2" t="s">
        <v>51</v>
      </c>
      <c r="I12" s="2" t="s">
        <v>75</v>
      </c>
      <c r="K12" s="2" t="s">
        <v>70</v>
      </c>
      <c r="L12" s="2" t="s">
        <v>70</v>
      </c>
      <c r="N12" s="25">
        <v>1353.18865</v>
      </c>
      <c r="O12" s="25">
        <v>300</v>
      </c>
      <c r="P12" s="17">
        <v>300</v>
      </c>
      <c r="T12" s="17">
        <v>300</v>
      </c>
      <c r="U12" s="17">
        <v>478.84865</v>
      </c>
      <c r="V12" s="17">
        <v>274.34</v>
      </c>
      <c r="W12" s="16" t="s">
        <v>54</v>
      </c>
      <c r="X12" s="16">
        <v>20240927</v>
      </c>
      <c r="Y12" s="1">
        <v>2024</v>
      </c>
      <c r="Z12" s="2" t="s">
        <v>75</v>
      </c>
      <c r="AA12" s="1">
        <v>1353.18865</v>
      </c>
      <c r="AB12" s="1" t="s">
        <v>51</v>
      </c>
      <c r="AC12" s="1" t="s">
        <v>55</v>
      </c>
      <c r="AD12" s="1" t="s">
        <v>56</v>
      </c>
      <c r="AE12" s="1" t="s">
        <v>57</v>
      </c>
      <c r="AG12" s="1" t="s">
        <v>58</v>
      </c>
      <c r="AH12" s="1">
        <v>1353.18865</v>
      </c>
      <c r="AO12" s="1" t="s">
        <v>59</v>
      </c>
      <c r="AV12" s="3"/>
      <c r="AW12" s="3"/>
      <c r="AX12" s="3"/>
      <c r="AY12" s="3"/>
    </row>
    <row r="13" s="1" customFormat="1" ht="81" spans="1:51">
      <c r="A13" s="1">
        <v>8</v>
      </c>
      <c r="B13" s="1">
        <v>2024</v>
      </c>
      <c r="C13" s="2" t="s">
        <v>72</v>
      </c>
      <c r="D13" s="1" t="s">
        <v>73</v>
      </c>
      <c r="E13" s="12"/>
      <c r="F13" s="2" t="s">
        <v>51</v>
      </c>
      <c r="I13" s="2" t="s">
        <v>76</v>
      </c>
      <c r="K13" s="2" t="s">
        <v>70</v>
      </c>
      <c r="L13" s="2" t="s">
        <v>70</v>
      </c>
      <c r="N13" s="25">
        <v>1318.49</v>
      </c>
      <c r="O13" s="25">
        <v>800</v>
      </c>
      <c r="P13" s="17">
        <v>800</v>
      </c>
      <c r="T13" s="17">
        <v>140</v>
      </c>
      <c r="U13" s="17">
        <v>100</v>
      </c>
      <c r="V13" s="17">
        <v>278.49</v>
      </c>
      <c r="W13" s="16" t="s">
        <v>54</v>
      </c>
      <c r="X13" s="16">
        <v>20241029</v>
      </c>
      <c r="Y13" s="1">
        <v>2024</v>
      </c>
      <c r="Z13" s="2" t="s">
        <v>76</v>
      </c>
      <c r="AA13" s="1">
        <v>1318.49</v>
      </c>
      <c r="AB13" s="1" t="s">
        <v>51</v>
      </c>
      <c r="AC13" s="1" t="s">
        <v>55</v>
      </c>
      <c r="AD13" s="1" t="s">
        <v>56</v>
      </c>
      <c r="AE13" s="1" t="s">
        <v>57</v>
      </c>
      <c r="AG13" s="1" t="s">
        <v>58</v>
      </c>
      <c r="AH13" s="1">
        <v>1318.49</v>
      </c>
      <c r="AO13" s="1" t="s">
        <v>59</v>
      </c>
      <c r="AV13" s="3"/>
      <c r="AW13" s="3"/>
      <c r="AX13" s="3"/>
      <c r="AY13" s="3"/>
    </row>
    <row r="14" s="1" customFormat="1" ht="40.5" spans="1:51">
      <c r="A14" s="1">
        <v>9</v>
      </c>
      <c r="B14" s="1">
        <v>2024</v>
      </c>
      <c r="C14" s="2" t="s">
        <v>67</v>
      </c>
      <c r="D14" s="1" t="s">
        <v>68</v>
      </c>
      <c r="E14" s="12"/>
      <c r="F14" s="2" t="s">
        <v>51</v>
      </c>
      <c r="I14" s="12" t="s">
        <v>77</v>
      </c>
      <c r="K14" s="2" t="s">
        <v>70</v>
      </c>
      <c r="L14" s="2" t="s">
        <v>70</v>
      </c>
      <c r="N14" s="25">
        <v>249.9</v>
      </c>
      <c r="O14" s="25">
        <v>0</v>
      </c>
      <c r="P14" s="17">
        <v>0</v>
      </c>
      <c r="T14" s="17">
        <v>249.9</v>
      </c>
      <c r="U14" s="17">
        <v>0</v>
      </c>
      <c r="V14" s="17">
        <v>0</v>
      </c>
      <c r="W14" s="16" t="s">
        <v>54</v>
      </c>
      <c r="X14" s="16">
        <v>20240927</v>
      </c>
      <c r="Y14" s="1">
        <v>2024</v>
      </c>
      <c r="Z14" s="12" t="s">
        <v>77</v>
      </c>
      <c r="AA14" s="1">
        <v>249.9</v>
      </c>
      <c r="AB14" s="1" t="s">
        <v>51</v>
      </c>
      <c r="AC14" s="1" t="s">
        <v>55</v>
      </c>
      <c r="AD14" s="1" t="s">
        <v>56</v>
      </c>
      <c r="AE14" s="1" t="s">
        <v>57</v>
      </c>
      <c r="AG14" s="1" t="s">
        <v>58</v>
      </c>
      <c r="AH14" s="1">
        <v>249.9</v>
      </c>
      <c r="AO14" s="16" t="s">
        <v>59</v>
      </c>
      <c r="AV14" s="3"/>
      <c r="AW14" s="3"/>
      <c r="AX14" s="3"/>
      <c r="AY14" s="3"/>
    </row>
    <row r="15" s="1" customFormat="1" ht="54" spans="1:51">
      <c r="A15" s="1">
        <v>10</v>
      </c>
      <c r="B15" s="1">
        <v>2024</v>
      </c>
      <c r="C15" s="15" t="s">
        <v>67</v>
      </c>
      <c r="D15" s="16" t="s">
        <v>68</v>
      </c>
      <c r="E15" s="17"/>
      <c r="F15" s="15" t="s">
        <v>51</v>
      </c>
      <c r="G15" s="16"/>
      <c r="H15" s="16"/>
      <c r="I15" s="15" t="s">
        <v>78</v>
      </c>
      <c r="J15" s="16" t="s">
        <v>79</v>
      </c>
      <c r="K15" s="15" t="s">
        <v>80</v>
      </c>
      <c r="L15" s="15" t="s">
        <v>80</v>
      </c>
      <c r="M15" s="16"/>
      <c r="N15" s="25">
        <v>166</v>
      </c>
      <c r="O15" s="26">
        <v>0</v>
      </c>
      <c r="P15" s="17">
        <v>0</v>
      </c>
      <c r="Q15" s="16"/>
      <c r="R15" s="16"/>
      <c r="S15" s="16"/>
      <c r="T15" s="17">
        <v>166</v>
      </c>
      <c r="U15" s="17">
        <v>0</v>
      </c>
      <c r="V15" s="17">
        <v>0</v>
      </c>
      <c r="W15" s="16" t="s">
        <v>54</v>
      </c>
      <c r="X15" s="16">
        <v>20240820</v>
      </c>
      <c r="Y15" s="1">
        <v>2024</v>
      </c>
      <c r="Z15" s="15" t="s">
        <v>78</v>
      </c>
      <c r="AA15" s="1">
        <v>166</v>
      </c>
      <c r="AB15" s="16" t="s">
        <v>51</v>
      </c>
      <c r="AC15" s="16" t="s">
        <v>55</v>
      </c>
      <c r="AD15" s="16" t="s">
        <v>56</v>
      </c>
      <c r="AE15" s="16" t="s">
        <v>57</v>
      </c>
      <c r="AF15" s="16"/>
      <c r="AG15" s="16" t="s">
        <v>58</v>
      </c>
      <c r="AH15" s="16">
        <v>166</v>
      </c>
      <c r="AI15" s="16"/>
      <c r="AJ15" s="16"/>
      <c r="AK15" s="16"/>
      <c r="AL15" s="16"/>
      <c r="AM15" s="16"/>
      <c r="AN15" s="16"/>
      <c r="AO15" s="16" t="s">
        <v>59</v>
      </c>
      <c r="AP15" s="16"/>
      <c r="AQ15" s="16"/>
      <c r="AV15" s="3"/>
      <c r="AW15" s="3"/>
      <c r="AX15" s="3"/>
      <c r="AY15" s="3"/>
    </row>
    <row r="16" s="1" customFormat="1" ht="81" spans="1:51">
      <c r="A16" s="1">
        <v>11</v>
      </c>
      <c r="B16" s="1">
        <v>2024</v>
      </c>
      <c r="C16" s="2" t="s">
        <v>72</v>
      </c>
      <c r="D16" s="1" t="s">
        <v>73</v>
      </c>
      <c r="E16" s="12"/>
      <c r="F16" s="2" t="s">
        <v>51</v>
      </c>
      <c r="I16" s="2" t="s">
        <v>81</v>
      </c>
      <c r="K16" s="2" t="s">
        <v>70</v>
      </c>
      <c r="L16" s="2" t="s">
        <v>70</v>
      </c>
      <c r="N16" s="25">
        <v>901.15135</v>
      </c>
      <c r="O16" s="25">
        <v>400</v>
      </c>
      <c r="P16" s="17">
        <v>400</v>
      </c>
      <c r="T16" s="17">
        <v>200</v>
      </c>
      <c r="U16" s="17">
        <v>301.15135</v>
      </c>
      <c r="V16" s="17">
        <v>0</v>
      </c>
      <c r="W16" s="16" t="s">
        <v>54</v>
      </c>
      <c r="X16" s="16">
        <v>20240927</v>
      </c>
      <c r="Y16" s="1">
        <v>2024</v>
      </c>
      <c r="Z16" s="2" t="s">
        <v>81</v>
      </c>
      <c r="AA16" s="1">
        <v>901.15135</v>
      </c>
      <c r="AB16" s="1" t="s">
        <v>51</v>
      </c>
      <c r="AC16" s="1" t="s">
        <v>55</v>
      </c>
      <c r="AD16" s="1" t="s">
        <v>56</v>
      </c>
      <c r="AE16" s="1" t="s">
        <v>57</v>
      </c>
      <c r="AG16" s="1" t="s">
        <v>58</v>
      </c>
      <c r="AH16" s="1">
        <v>901.15135</v>
      </c>
      <c r="AO16" s="1" t="s">
        <v>59</v>
      </c>
      <c r="AV16" s="3"/>
      <c r="AW16" s="3"/>
      <c r="AX16" s="3"/>
      <c r="AY16" s="3"/>
    </row>
    <row r="17" s="1" customFormat="1" ht="81" spans="1:51">
      <c r="A17" s="1">
        <v>12</v>
      </c>
      <c r="B17" s="1">
        <v>2024</v>
      </c>
      <c r="C17" s="2" t="s">
        <v>82</v>
      </c>
      <c r="D17" s="1" t="s">
        <v>83</v>
      </c>
      <c r="E17" s="18" t="s">
        <v>84</v>
      </c>
      <c r="F17" s="2" t="s">
        <v>51</v>
      </c>
      <c r="I17" s="12" t="s">
        <v>85</v>
      </c>
      <c r="K17" s="2" t="s">
        <v>70</v>
      </c>
      <c r="L17" s="2" t="s">
        <v>70</v>
      </c>
      <c r="N17" s="25">
        <v>732.586</v>
      </c>
      <c r="O17" s="25">
        <v>94.17</v>
      </c>
      <c r="P17" s="17">
        <v>94.17</v>
      </c>
      <c r="T17" s="17">
        <v>71</v>
      </c>
      <c r="U17" s="17">
        <v>0</v>
      </c>
      <c r="V17" s="17">
        <v>567.416</v>
      </c>
      <c r="W17" s="16" t="s">
        <v>54</v>
      </c>
      <c r="X17" s="16">
        <v>20241229</v>
      </c>
      <c r="Y17" s="1">
        <v>2024</v>
      </c>
      <c r="Z17" s="12" t="s">
        <v>85</v>
      </c>
      <c r="AA17" s="25">
        <v>732.586</v>
      </c>
      <c r="AB17" s="1" t="s">
        <v>51</v>
      </c>
      <c r="AC17" s="1" t="s">
        <v>55</v>
      </c>
      <c r="AD17" s="1" t="s">
        <v>56</v>
      </c>
      <c r="AE17" s="1" t="s">
        <v>57</v>
      </c>
      <c r="AG17" s="1" t="s">
        <v>58</v>
      </c>
      <c r="AH17" s="25">
        <v>732.586</v>
      </c>
      <c r="AO17" s="16" t="s">
        <v>59</v>
      </c>
      <c r="AV17" s="3"/>
      <c r="AW17" s="3"/>
      <c r="AX17" s="3"/>
      <c r="AY17" s="3"/>
    </row>
    <row r="18" s="1" customFormat="1" ht="108" spans="1:51">
      <c r="A18" s="1">
        <v>13</v>
      </c>
      <c r="B18" s="1">
        <v>2024</v>
      </c>
      <c r="C18" s="2" t="s">
        <v>86</v>
      </c>
      <c r="D18" s="1" t="s">
        <v>87</v>
      </c>
      <c r="E18" s="12"/>
      <c r="F18" s="19" t="s">
        <v>51</v>
      </c>
      <c r="G18" s="19" t="s">
        <v>88</v>
      </c>
      <c r="H18" s="19" t="s">
        <v>88</v>
      </c>
      <c r="I18" s="27" t="s">
        <v>89</v>
      </c>
      <c r="K18" s="19" t="s">
        <v>53</v>
      </c>
      <c r="L18" s="19" t="s">
        <v>90</v>
      </c>
      <c r="N18" s="25">
        <v>121.7284</v>
      </c>
      <c r="O18" s="25">
        <v>20.392</v>
      </c>
      <c r="P18" s="22">
        <v>20.392</v>
      </c>
      <c r="T18" s="22">
        <v>100</v>
      </c>
      <c r="U18" s="22">
        <v>1.3364</v>
      </c>
      <c r="V18" s="22">
        <v>0</v>
      </c>
      <c r="W18" s="16" t="s">
        <v>54</v>
      </c>
      <c r="X18" s="22">
        <v>20240927</v>
      </c>
      <c r="Y18" s="1">
        <v>2024</v>
      </c>
      <c r="Z18" s="27" t="s">
        <v>89</v>
      </c>
      <c r="AA18" s="1">
        <v>121.7284</v>
      </c>
      <c r="AB18" s="16" t="s">
        <v>88</v>
      </c>
      <c r="AC18" s="34" t="s">
        <v>55</v>
      </c>
      <c r="AD18" s="34" t="s">
        <v>56</v>
      </c>
      <c r="AE18" s="34" t="s">
        <v>91</v>
      </c>
      <c r="AF18" s="16" t="s">
        <v>92</v>
      </c>
      <c r="AG18" s="16" t="s">
        <v>58</v>
      </c>
      <c r="AH18" s="1">
        <v>121.7284</v>
      </c>
      <c r="AI18" s="16"/>
      <c r="AO18" s="16" t="s">
        <v>59</v>
      </c>
      <c r="AQ18" s="16"/>
      <c r="AR18" s="16"/>
      <c r="AV18" s="3"/>
      <c r="AW18" s="3"/>
      <c r="AX18" s="3"/>
      <c r="AY18" s="3"/>
    </row>
    <row r="19" s="1" customFormat="1" ht="108" spans="1:51">
      <c r="A19" s="1">
        <v>14</v>
      </c>
      <c r="B19" s="1">
        <v>2024</v>
      </c>
      <c r="C19" s="2" t="s">
        <v>86</v>
      </c>
      <c r="D19" s="1" t="s">
        <v>87</v>
      </c>
      <c r="E19" s="12"/>
      <c r="F19" s="19" t="s">
        <v>51</v>
      </c>
      <c r="G19" s="19" t="s">
        <v>93</v>
      </c>
      <c r="H19" s="19" t="s">
        <v>93</v>
      </c>
      <c r="I19" s="27" t="s">
        <v>94</v>
      </c>
      <c r="K19" s="19" t="s">
        <v>53</v>
      </c>
      <c r="L19" s="19" t="s">
        <v>95</v>
      </c>
      <c r="N19" s="25">
        <v>120.9086</v>
      </c>
      <c r="O19" s="25">
        <v>62.6412</v>
      </c>
      <c r="P19" s="22">
        <v>62.6412</v>
      </c>
      <c r="T19" s="22">
        <v>0</v>
      </c>
      <c r="U19" s="22">
        <v>58.2674</v>
      </c>
      <c r="V19" s="22">
        <v>0</v>
      </c>
      <c r="W19" s="16" t="s">
        <v>54</v>
      </c>
      <c r="X19" s="22">
        <v>20240927</v>
      </c>
      <c r="Y19" s="1">
        <v>2024</v>
      </c>
      <c r="Z19" s="27" t="s">
        <v>94</v>
      </c>
      <c r="AA19" s="1">
        <v>120.9086</v>
      </c>
      <c r="AB19" s="1" t="s">
        <v>93</v>
      </c>
      <c r="AC19" s="1" t="s">
        <v>55</v>
      </c>
      <c r="AD19" s="1" t="s">
        <v>56</v>
      </c>
      <c r="AE19" s="1" t="s">
        <v>91</v>
      </c>
      <c r="AF19" s="1" t="s">
        <v>92</v>
      </c>
      <c r="AG19" s="16" t="s">
        <v>58</v>
      </c>
      <c r="AH19" s="1">
        <v>120.9086</v>
      </c>
      <c r="AO19" s="1" t="s">
        <v>59</v>
      </c>
      <c r="AV19" s="3"/>
      <c r="AW19" s="3"/>
      <c r="AX19" s="3"/>
      <c r="AY19" s="3"/>
    </row>
    <row r="20" s="1" customFormat="1" ht="108" spans="1:51">
      <c r="A20" s="1">
        <v>15</v>
      </c>
      <c r="B20" s="1">
        <v>2024</v>
      </c>
      <c r="C20" s="15" t="s">
        <v>86</v>
      </c>
      <c r="D20" s="16" t="s">
        <v>87</v>
      </c>
      <c r="E20" s="17"/>
      <c r="F20" s="20" t="s">
        <v>51</v>
      </c>
      <c r="G20" s="20" t="s">
        <v>96</v>
      </c>
      <c r="H20" s="20" t="s">
        <v>96</v>
      </c>
      <c r="I20" s="20" t="s">
        <v>97</v>
      </c>
      <c r="J20" s="16"/>
      <c r="K20" s="20" t="s">
        <v>53</v>
      </c>
      <c r="L20" s="20" t="s">
        <v>98</v>
      </c>
      <c r="M20" s="16"/>
      <c r="N20" s="25">
        <v>170.022</v>
      </c>
      <c r="O20" s="25">
        <v>63.5384</v>
      </c>
      <c r="P20" s="22">
        <v>63.5384</v>
      </c>
      <c r="Q20" s="16"/>
      <c r="R20" s="16"/>
      <c r="S20" s="16"/>
      <c r="T20" s="22">
        <v>0</v>
      </c>
      <c r="U20" s="22">
        <v>106.4836</v>
      </c>
      <c r="V20" s="22">
        <v>0</v>
      </c>
      <c r="W20" s="16" t="s">
        <v>54</v>
      </c>
      <c r="X20" s="22">
        <v>20240927</v>
      </c>
      <c r="Y20" s="1">
        <v>2024</v>
      </c>
      <c r="Z20" s="20" t="s">
        <v>97</v>
      </c>
      <c r="AA20" s="1">
        <v>170.022</v>
      </c>
      <c r="AB20" s="16" t="s">
        <v>96</v>
      </c>
      <c r="AC20" s="16" t="s">
        <v>55</v>
      </c>
      <c r="AD20" s="16" t="s">
        <v>56</v>
      </c>
      <c r="AE20" s="16" t="s">
        <v>91</v>
      </c>
      <c r="AF20" s="16" t="s">
        <v>92</v>
      </c>
      <c r="AG20" s="16" t="s">
        <v>58</v>
      </c>
      <c r="AH20" s="16">
        <v>170.022</v>
      </c>
      <c r="AI20" s="16"/>
      <c r="AJ20" s="16"/>
      <c r="AK20" s="16"/>
      <c r="AL20" s="16"/>
      <c r="AM20" s="16"/>
      <c r="AN20" s="16"/>
      <c r="AO20" s="16" t="s">
        <v>59</v>
      </c>
      <c r="AP20" s="16"/>
      <c r="AQ20" s="16"/>
      <c r="AR20" s="16"/>
      <c r="AS20" s="16"/>
      <c r="AT20" s="16"/>
      <c r="AU20" s="16"/>
      <c r="AV20" s="3"/>
      <c r="AW20" s="3"/>
      <c r="AX20" s="3"/>
      <c r="AY20" s="3"/>
    </row>
    <row r="21" s="1" customFormat="1" ht="108" spans="1:51">
      <c r="A21" s="1">
        <v>16</v>
      </c>
      <c r="B21" s="1">
        <v>2024</v>
      </c>
      <c r="C21" s="2" t="s">
        <v>86</v>
      </c>
      <c r="D21" s="1" t="s">
        <v>87</v>
      </c>
      <c r="E21" s="12"/>
      <c r="F21" s="19" t="s">
        <v>51</v>
      </c>
      <c r="G21" s="19" t="s">
        <v>99</v>
      </c>
      <c r="H21" s="19" t="s">
        <v>99</v>
      </c>
      <c r="I21" s="19" t="s">
        <v>100</v>
      </c>
      <c r="K21" s="19" t="s">
        <v>53</v>
      </c>
      <c r="L21" s="19" t="s">
        <v>101</v>
      </c>
      <c r="N21" s="25">
        <v>175.19008</v>
      </c>
      <c r="O21" s="25">
        <v>11.8226</v>
      </c>
      <c r="P21" s="22">
        <v>11.8226</v>
      </c>
      <c r="T21" s="22">
        <v>100</v>
      </c>
      <c r="U21" s="22">
        <v>63.36748</v>
      </c>
      <c r="V21" s="22">
        <v>0</v>
      </c>
      <c r="W21" s="16" t="s">
        <v>54</v>
      </c>
      <c r="X21" s="22">
        <v>20240927</v>
      </c>
      <c r="Y21" s="1">
        <v>2024</v>
      </c>
      <c r="Z21" s="19" t="s">
        <v>100</v>
      </c>
      <c r="AA21" s="1">
        <v>175.19008</v>
      </c>
      <c r="AB21" s="16" t="s">
        <v>99</v>
      </c>
      <c r="AC21" s="16" t="s">
        <v>55</v>
      </c>
      <c r="AD21" s="16" t="s">
        <v>56</v>
      </c>
      <c r="AE21" s="16" t="s">
        <v>91</v>
      </c>
      <c r="AF21" s="16" t="s">
        <v>92</v>
      </c>
      <c r="AG21" s="16" t="s">
        <v>58</v>
      </c>
      <c r="AH21" s="1">
        <v>175.19008</v>
      </c>
      <c r="AO21" s="1" t="s">
        <v>59</v>
      </c>
      <c r="AV21" s="3"/>
      <c r="AW21" s="3"/>
      <c r="AX21" s="3"/>
      <c r="AY21" s="3"/>
    </row>
    <row r="22" s="1" customFormat="1" ht="108" spans="1:51">
      <c r="A22" s="1">
        <v>17</v>
      </c>
      <c r="B22" s="1">
        <v>2024</v>
      </c>
      <c r="C22" s="2" t="s">
        <v>86</v>
      </c>
      <c r="D22" s="1" t="s">
        <v>87</v>
      </c>
      <c r="E22" s="12"/>
      <c r="F22" s="19" t="s">
        <v>51</v>
      </c>
      <c r="G22" s="19" t="s">
        <v>102</v>
      </c>
      <c r="H22" s="19" t="s">
        <v>102</v>
      </c>
      <c r="I22" s="19" t="s">
        <v>103</v>
      </c>
      <c r="K22" s="19" t="s">
        <v>53</v>
      </c>
      <c r="L22" s="19" t="s">
        <v>104</v>
      </c>
      <c r="N22" s="25">
        <v>127.9898</v>
      </c>
      <c r="O22" s="25">
        <v>124.5046</v>
      </c>
      <c r="P22" s="22">
        <v>124.5046</v>
      </c>
      <c r="T22" s="22">
        <v>0</v>
      </c>
      <c r="U22" s="22">
        <v>3.4852</v>
      </c>
      <c r="V22" s="22">
        <v>0</v>
      </c>
      <c r="W22" s="16" t="s">
        <v>54</v>
      </c>
      <c r="X22" s="22">
        <v>20240927</v>
      </c>
      <c r="Y22" s="1">
        <v>2024</v>
      </c>
      <c r="Z22" s="19" t="s">
        <v>103</v>
      </c>
      <c r="AA22" s="1">
        <v>127.9898</v>
      </c>
      <c r="AB22" s="16" t="s">
        <v>102</v>
      </c>
      <c r="AC22" s="1" t="s">
        <v>55</v>
      </c>
      <c r="AD22" s="1" t="s">
        <v>56</v>
      </c>
      <c r="AE22" s="1" t="s">
        <v>57</v>
      </c>
      <c r="AF22" s="16" t="s">
        <v>92</v>
      </c>
      <c r="AG22" s="16" t="s">
        <v>58</v>
      </c>
      <c r="AH22" s="1">
        <v>127.9898</v>
      </c>
      <c r="AO22" s="1" t="s">
        <v>59</v>
      </c>
      <c r="AP22" s="16"/>
      <c r="AV22" s="3"/>
      <c r="AW22" s="3"/>
      <c r="AX22" s="3"/>
      <c r="AY22" s="3"/>
    </row>
    <row r="23" s="1" customFormat="1" ht="102" spans="1:51">
      <c r="A23" s="1">
        <v>18</v>
      </c>
      <c r="B23" s="1">
        <v>2024</v>
      </c>
      <c r="C23" s="21" t="s">
        <v>86</v>
      </c>
      <c r="D23" s="21" t="s">
        <v>87</v>
      </c>
      <c r="E23" s="17"/>
      <c r="F23" s="20" t="s">
        <v>51</v>
      </c>
      <c r="G23" s="20" t="s">
        <v>105</v>
      </c>
      <c r="H23" s="20" t="s">
        <v>105</v>
      </c>
      <c r="I23" s="20" t="s">
        <v>106</v>
      </c>
      <c r="J23" s="16"/>
      <c r="K23" s="20" t="s">
        <v>53</v>
      </c>
      <c r="L23" s="20" t="s">
        <v>107</v>
      </c>
      <c r="M23" s="16"/>
      <c r="N23" s="25">
        <v>180.78</v>
      </c>
      <c r="O23" s="25">
        <v>120.9268</v>
      </c>
      <c r="P23" s="22">
        <v>120.9268</v>
      </c>
      <c r="Q23" s="16"/>
      <c r="R23" s="16"/>
      <c r="S23" s="16"/>
      <c r="T23" s="22">
        <v>0</v>
      </c>
      <c r="U23" s="22">
        <v>59.8532</v>
      </c>
      <c r="V23" s="22">
        <v>0</v>
      </c>
      <c r="W23" s="16" t="s">
        <v>54</v>
      </c>
      <c r="X23" s="22">
        <v>20240927</v>
      </c>
      <c r="Y23" s="1">
        <v>2024</v>
      </c>
      <c r="Z23" s="20" t="s">
        <v>106</v>
      </c>
      <c r="AA23" s="1">
        <v>180.78</v>
      </c>
      <c r="AB23" s="16" t="s">
        <v>105</v>
      </c>
      <c r="AC23" s="16" t="s">
        <v>55</v>
      </c>
      <c r="AD23" s="16" t="s">
        <v>56</v>
      </c>
      <c r="AE23" s="16" t="s">
        <v>91</v>
      </c>
      <c r="AF23" s="16" t="s">
        <v>92</v>
      </c>
      <c r="AG23" s="16" t="s">
        <v>58</v>
      </c>
      <c r="AH23" s="16">
        <v>180.78</v>
      </c>
      <c r="AI23" s="16"/>
      <c r="AJ23" s="16"/>
      <c r="AK23" s="16"/>
      <c r="AL23" s="16"/>
      <c r="AM23" s="16"/>
      <c r="AN23" s="16"/>
      <c r="AO23" s="16" t="s">
        <v>59</v>
      </c>
      <c r="AP23" s="16"/>
      <c r="AQ23" s="16"/>
      <c r="AR23" s="16"/>
      <c r="AS23" s="16"/>
      <c r="AT23" s="16"/>
      <c r="AU23" s="16"/>
      <c r="AV23" s="3"/>
      <c r="AW23" s="3"/>
      <c r="AX23" s="3"/>
      <c r="AY23" s="3"/>
    </row>
    <row r="24" s="1" customFormat="1" ht="108" spans="1:51">
      <c r="A24" s="1">
        <v>19</v>
      </c>
      <c r="B24" s="1">
        <v>2024</v>
      </c>
      <c r="C24" s="2" t="s">
        <v>86</v>
      </c>
      <c r="D24" s="1" t="s">
        <v>87</v>
      </c>
      <c r="E24" s="12"/>
      <c r="F24" s="19" t="s">
        <v>51</v>
      </c>
      <c r="G24" s="19" t="s">
        <v>108</v>
      </c>
      <c r="H24" s="19" t="s">
        <v>108</v>
      </c>
      <c r="I24" s="19" t="s">
        <v>109</v>
      </c>
      <c r="K24" s="19" t="s">
        <v>53</v>
      </c>
      <c r="L24" s="19" t="s">
        <v>110</v>
      </c>
      <c r="N24" s="25">
        <v>190.8924</v>
      </c>
      <c r="O24" s="25">
        <v>182.7468</v>
      </c>
      <c r="P24" s="22">
        <v>182.7468</v>
      </c>
      <c r="T24" s="22">
        <v>0</v>
      </c>
      <c r="U24" s="22">
        <v>8.1456</v>
      </c>
      <c r="V24" s="28">
        <v>0</v>
      </c>
      <c r="W24" s="16" t="s">
        <v>54</v>
      </c>
      <c r="X24" s="29">
        <v>20240927</v>
      </c>
      <c r="Y24" s="1">
        <v>2024</v>
      </c>
      <c r="Z24" s="19" t="s">
        <v>109</v>
      </c>
      <c r="AA24" s="1">
        <v>190.8924</v>
      </c>
      <c r="AB24" s="1" t="s">
        <v>108</v>
      </c>
      <c r="AC24" s="16" t="s">
        <v>55</v>
      </c>
      <c r="AD24" s="16" t="s">
        <v>56</v>
      </c>
      <c r="AE24" s="16" t="s">
        <v>91</v>
      </c>
      <c r="AF24" s="16" t="s">
        <v>92</v>
      </c>
      <c r="AG24" s="16" t="s">
        <v>58</v>
      </c>
      <c r="AH24" s="1">
        <v>190.8924</v>
      </c>
      <c r="AO24" s="1" t="s">
        <v>59</v>
      </c>
      <c r="AP24" s="16"/>
      <c r="AV24" s="3"/>
      <c r="AW24" s="3"/>
      <c r="AX24" s="3"/>
      <c r="AY24" s="3"/>
    </row>
    <row r="25" s="1" customFormat="1" ht="108" spans="1:51">
      <c r="A25" s="1">
        <v>20</v>
      </c>
      <c r="B25" s="1">
        <v>2024</v>
      </c>
      <c r="C25" s="2" t="s">
        <v>86</v>
      </c>
      <c r="D25" s="1" t="s">
        <v>87</v>
      </c>
      <c r="E25" s="12"/>
      <c r="F25" s="20" t="s">
        <v>51</v>
      </c>
      <c r="G25" s="20" t="s">
        <v>111</v>
      </c>
      <c r="H25" s="20" t="s">
        <v>111</v>
      </c>
      <c r="I25" s="19" t="s">
        <v>112</v>
      </c>
      <c r="J25" s="16"/>
      <c r="K25" s="19" t="s">
        <v>53</v>
      </c>
      <c r="L25" s="19" t="s">
        <v>113</v>
      </c>
      <c r="M25" s="16"/>
      <c r="N25" s="25">
        <v>89.7813</v>
      </c>
      <c r="O25" s="25">
        <v>76.32</v>
      </c>
      <c r="P25" s="22">
        <v>76.32</v>
      </c>
      <c r="Q25" s="16"/>
      <c r="R25" s="16"/>
      <c r="S25" s="16"/>
      <c r="T25" s="22">
        <v>0</v>
      </c>
      <c r="U25" s="22">
        <v>13.4613</v>
      </c>
      <c r="V25" s="22">
        <v>0</v>
      </c>
      <c r="W25" s="16" t="s">
        <v>54</v>
      </c>
      <c r="X25" s="22">
        <v>20240927</v>
      </c>
      <c r="Y25" s="1">
        <v>2024</v>
      </c>
      <c r="Z25" s="19" t="s">
        <v>112</v>
      </c>
      <c r="AA25" s="1">
        <v>89.7813</v>
      </c>
      <c r="AB25" s="16" t="s">
        <v>111</v>
      </c>
      <c r="AC25" s="16" t="s">
        <v>55</v>
      </c>
      <c r="AD25" s="16" t="s">
        <v>56</v>
      </c>
      <c r="AE25" s="16" t="s">
        <v>91</v>
      </c>
      <c r="AF25" s="16" t="s">
        <v>92</v>
      </c>
      <c r="AG25" s="16" t="s">
        <v>58</v>
      </c>
      <c r="AH25" s="16">
        <v>89.7813</v>
      </c>
      <c r="AI25" s="16"/>
      <c r="AJ25" s="16"/>
      <c r="AK25" s="16"/>
      <c r="AL25" s="16"/>
      <c r="AM25" s="16"/>
      <c r="AN25" s="16"/>
      <c r="AO25" s="16" t="s">
        <v>59</v>
      </c>
      <c r="AP25" s="16"/>
      <c r="AQ25" s="16"/>
      <c r="AR25" s="16" t="s">
        <v>114</v>
      </c>
      <c r="AS25" s="16" t="s">
        <v>114</v>
      </c>
      <c r="AT25" s="16"/>
      <c r="AU25" s="16"/>
      <c r="AV25" s="3"/>
      <c r="AW25" s="3"/>
      <c r="AX25" s="3"/>
      <c r="AY25" s="3"/>
    </row>
    <row r="26" s="1" customFormat="1" ht="108" spans="1:51">
      <c r="A26" s="1">
        <v>21</v>
      </c>
      <c r="B26" s="1">
        <v>2024</v>
      </c>
      <c r="C26" s="2" t="s">
        <v>86</v>
      </c>
      <c r="D26" s="1" t="s">
        <v>87</v>
      </c>
      <c r="E26" s="12"/>
      <c r="F26" s="19" t="s">
        <v>51</v>
      </c>
      <c r="G26" s="19" t="s">
        <v>115</v>
      </c>
      <c r="H26" s="19" t="s">
        <v>115</v>
      </c>
      <c r="I26" s="19" t="s">
        <v>116</v>
      </c>
      <c r="J26" s="16"/>
      <c r="K26" s="19" t="s">
        <v>53</v>
      </c>
      <c r="L26" s="19" t="s">
        <v>117</v>
      </c>
      <c r="N26" s="25">
        <v>301.3138</v>
      </c>
      <c r="O26" s="25">
        <v>88.3196</v>
      </c>
      <c r="P26" s="22">
        <v>88.3196</v>
      </c>
      <c r="T26" s="22">
        <v>200</v>
      </c>
      <c r="U26" s="22">
        <v>12.9942</v>
      </c>
      <c r="V26" s="22">
        <v>0</v>
      </c>
      <c r="W26" s="16" t="s">
        <v>54</v>
      </c>
      <c r="X26" s="22">
        <v>20240927</v>
      </c>
      <c r="Y26" s="1">
        <v>2024</v>
      </c>
      <c r="Z26" s="19" t="s">
        <v>116</v>
      </c>
      <c r="AA26" s="1">
        <v>301.3138</v>
      </c>
      <c r="AB26" s="34" t="s">
        <v>115</v>
      </c>
      <c r="AC26" s="34" t="s">
        <v>55</v>
      </c>
      <c r="AD26" s="34" t="s">
        <v>56</v>
      </c>
      <c r="AE26" s="34" t="s">
        <v>91</v>
      </c>
      <c r="AF26" s="34" t="s">
        <v>92</v>
      </c>
      <c r="AG26" s="16" t="s">
        <v>58</v>
      </c>
      <c r="AH26" s="1">
        <v>301.3138</v>
      </c>
      <c r="AI26" s="16"/>
      <c r="AJ26" s="16"/>
      <c r="AK26" s="16"/>
      <c r="AL26" s="16"/>
      <c r="AM26" s="16"/>
      <c r="AN26" s="16"/>
      <c r="AO26" s="16" t="s">
        <v>59</v>
      </c>
      <c r="AR26" s="16"/>
      <c r="AS26" s="16"/>
      <c r="AV26" s="3"/>
      <c r="AW26" s="3"/>
      <c r="AX26" s="3"/>
      <c r="AY26" s="3"/>
    </row>
    <row r="27" s="1" customFormat="1" ht="108" spans="1:51">
      <c r="A27" s="1">
        <v>22</v>
      </c>
      <c r="B27" s="1">
        <v>2024</v>
      </c>
      <c r="C27" s="2" t="s">
        <v>86</v>
      </c>
      <c r="D27" s="16" t="s">
        <v>87</v>
      </c>
      <c r="E27" s="12"/>
      <c r="F27" s="20" t="s">
        <v>51</v>
      </c>
      <c r="G27" s="20" t="s">
        <v>118</v>
      </c>
      <c r="H27" s="20" t="s">
        <v>118</v>
      </c>
      <c r="I27" s="20" t="s">
        <v>119</v>
      </c>
      <c r="J27" s="16"/>
      <c r="K27" s="20" t="s">
        <v>53</v>
      </c>
      <c r="L27" s="20" t="s">
        <v>120</v>
      </c>
      <c r="M27" s="16"/>
      <c r="N27" s="25">
        <v>162.8954</v>
      </c>
      <c r="O27" s="25">
        <v>106.2672</v>
      </c>
      <c r="P27" s="22">
        <v>106.2672</v>
      </c>
      <c r="Q27" s="16"/>
      <c r="R27" s="16"/>
      <c r="S27" s="16"/>
      <c r="T27" s="22">
        <v>0</v>
      </c>
      <c r="U27" s="22">
        <v>56.6282</v>
      </c>
      <c r="V27" s="22">
        <v>0</v>
      </c>
      <c r="W27" s="16" t="s">
        <v>54</v>
      </c>
      <c r="X27" s="22">
        <v>20240927</v>
      </c>
      <c r="Y27" s="1">
        <v>2024</v>
      </c>
      <c r="Z27" s="20" t="s">
        <v>119</v>
      </c>
      <c r="AA27" s="1">
        <v>162.8954</v>
      </c>
      <c r="AB27" s="16" t="s">
        <v>118</v>
      </c>
      <c r="AC27" s="16" t="s">
        <v>55</v>
      </c>
      <c r="AD27" s="16" t="s">
        <v>56</v>
      </c>
      <c r="AE27" s="16" t="s">
        <v>91</v>
      </c>
      <c r="AF27" s="16" t="s">
        <v>92</v>
      </c>
      <c r="AG27" s="16" t="s">
        <v>58</v>
      </c>
      <c r="AH27" s="16">
        <v>162.8954</v>
      </c>
      <c r="AI27" s="16"/>
      <c r="AJ27" s="16" t="s">
        <v>121</v>
      </c>
      <c r="AK27" s="16" t="s">
        <v>121</v>
      </c>
      <c r="AL27" s="16" t="s">
        <v>121</v>
      </c>
      <c r="AM27" s="16" t="s">
        <v>121</v>
      </c>
      <c r="AN27" s="16" t="s">
        <v>121</v>
      </c>
      <c r="AO27" s="16" t="s">
        <v>59</v>
      </c>
      <c r="AP27" s="16"/>
      <c r="AQ27" s="16" t="s">
        <v>121</v>
      </c>
      <c r="AR27" s="16" t="s">
        <v>121</v>
      </c>
      <c r="AS27" s="16" t="s">
        <v>121</v>
      </c>
      <c r="AT27" s="16" t="s">
        <v>121</v>
      </c>
      <c r="AU27" s="16" t="s">
        <v>121</v>
      </c>
      <c r="AV27" s="3"/>
      <c r="AW27" s="3"/>
      <c r="AX27" s="3"/>
      <c r="AY27" s="3"/>
    </row>
    <row r="28" s="1" customFormat="1" ht="108" spans="1:51">
      <c r="A28" s="1">
        <v>23</v>
      </c>
      <c r="B28" s="1">
        <v>2024</v>
      </c>
      <c r="C28" s="2" t="s">
        <v>86</v>
      </c>
      <c r="D28" s="1" t="s">
        <v>87</v>
      </c>
      <c r="E28" s="12"/>
      <c r="F28" s="19" t="s">
        <v>51</v>
      </c>
      <c r="G28" s="19" t="s">
        <v>122</v>
      </c>
      <c r="H28" s="19" t="s">
        <v>122</v>
      </c>
      <c r="I28" s="19" t="s">
        <v>123</v>
      </c>
      <c r="K28" s="19" t="s">
        <v>53</v>
      </c>
      <c r="L28" s="19" t="s">
        <v>124</v>
      </c>
      <c r="N28" s="25">
        <v>170.6664</v>
      </c>
      <c r="O28" s="25">
        <v>59.0963</v>
      </c>
      <c r="P28" s="22">
        <v>59.0963</v>
      </c>
      <c r="T28" s="22">
        <v>100</v>
      </c>
      <c r="U28" s="22">
        <v>11.5701</v>
      </c>
      <c r="V28" s="22">
        <v>0</v>
      </c>
      <c r="W28" s="16" t="s">
        <v>54</v>
      </c>
      <c r="X28" s="22">
        <v>20240927</v>
      </c>
      <c r="Y28" s="1">
        <v>2024</v>
      </c>
      <c r="Z28" s="19" t="s">
        <v>123</v>
      </c>
      <c r="AA28" s="1">
        <v>170.6664</v>
      </c>
      <c r="AB28" s="16" t="s">
        <v>122</v>
      </c>
      <c r="AC28" s="16" t="s">
        <v>55</v>
      </c>
      <c r="AD28" s="16" t="s">
        <v>56</v>
      </c>
      <c r="AE28" s="16" t="s">
        <v>91</v>
      </c>
      <c r="AF28" s="16" t="s">
        <v>125</v>
      </c>
      <c r="AG28" s="16" t="s">
        <v>58</v>
      </c>
      <c r="AH28" s="1">
        <v>170.6664</v>
      </c>
      <c r="AI28" s="16"/>
      <c r="AJ28" s="16"/>
      <c r="AO28" s="1" t="s">
        <v>59</v>
      </c>
      <c r="AP28" s="16"/>
      <c r="AV28" s="3"/>
      <c r="AW28" s="3"/>
      <c r="AX28" s="3"/>
      <c r="AY28" s="3"/>
    </row>
    <row r="29" s="1" customFormat="1" ht="108" spans="1:51">
      <c r="A29" s="1">
        <v>24</v>
      </c>
      <c r="B29" s="1">
        <v>2024</v>
      </c>
      <c r="C29" s="2" t="s">
        <v>86</v>
      </c>
      <c r="D29" s="1" t="s">
        <v>87</v>
      </c>
      <c r="E29" s="12"/>
      <c r="F29" s="20" t="s">
        <v>51</v>
      </c>
      <c r="G29" s="20" t="s">
        <v>126</v>
      </c>
      <c r="H29" s="20" t="s">
        <v>126</v>
      </c>
      <c r="I29" s="19" t="s">
        <v>127</v>
      </c>
      <c r="J29" s="16"/>
      <c r="K29" s="19" t="s">
        <v>53</v>
      </c>
      <c r="L29" s="19" t="s">
        <v>128</v>
      </c>
      <c r="M29" s="16"/>
      <c r="N29" s="25">
        <v>223.9086</v>
      </c>
      <c r="O29" s="25">
        <v>101.2187</v>
      </c>
      <c r="P29" s="22">
        <v>101.2187</v>
      </c>
      <c r="Q29" s="16"/>
      <c r="R29" s="16"/>
      <c r="S29" s="16"/>
      <c r="T29" s="22">
        <v>0</v>
      </c>
      <c r="U29" s="22">
        <v>122.6899</v>
      </c>
      <c r="V29" s="22">
        <v>0</v>
      </c>
      <c r="W29" s="16" t="s">
        <v>54</v>
      </c>
      <c r="X29" s="22">
        <v>20240927</v>
      </c>
      <c r="Y29" s="1">
        <v>2024</v>
      </c>
      <c r="Z29" s="19" t="s">
        <v>127</v>
      </c>
      <c r="AA29" s="1">
        <v>223.9086</v>
      </c>
      <c r="AB29" s="16" t="s">
        <v>126</v>
      </c>
      <c r="AC29" s="16" t="s">
        <v>55</v>
      </c>
      <c r="AD29" s="16" t="s">
        <v>56</v>
      </c>
      <c r="AE29" s="16" t="s">
        <v>91</v>
      </c>
      <c r="AF29" s="16" t="s">
        <v>125</v>
      </c>
      <c r="AG29" s="16" t="s">
        <v>58</v>
      </c>
      <c r="AH29" s="16">
        <v>223.9086</v>
      </c>
      <c r="AI29" s="16"/>
      <c r="AJ29" s="16"/>
      <c r="AK29" s="16"/>
      <c r="AL29" s="16"/>
      <c r="AM29" s="16"/>
      <c r="AN29" s="35"/>
      <c r="AO29" s="16" t="s">
        <v>59</v>
      </c>
      <c r="AP29" s="16"/>
      <c r="AQ29" s="16"/>
      <c r="AR29" s="16"/>
      <c r="AS29" s="16"/>
      <c r="AT29" s="16"/>
      <c r="AU29" s="16"/>
      <c r="AV29" s="3"/>
      <c r="AW29" s="3"/>
      <c r="AX29" s="3"/>
      <c r="AY29" s="3"/>
    </row>
    <row r="30" s="1" customFormat="1" ht="108" spans="1:51">
      <c r="A30" s="1">
        <v>25</v>
      </c>
      <c r="B30" s="1">
        <v>2024</v>
      </c>
      <c r="C30" s="2" t="s">
        <v>86</v>
      </c>
      <c r="D30" s="1" t="s">
        <v>87</v>
      </c>
      <c r="E30" s="12"/>
      <c r="F30" s="19" t="s">
        <v>51</v>
      </c>
      <c r="G30" s="19" t="s">
        <v>129</v>
      </c>
      <c r="H30" s="19" t="s">
        <v>129</v>
      </c>
      <c r="I30" s="27" t="s">
        <v>130</v>
      </c>
      <c r="K30" s="19" t="s">
        <v>53</v>
      </c>
      <c r="L30" s="19" t="s">
        <v>131</v>
      </c>
      <c r="N30" s="25">
        <v>78.1039</v>
      </c>
      <c r="O30" s="25">
        <v>62.3308</v>
      </c>
      <c r="P30" s="22">
        <v>62.3308</v>
      </c>
      <c r="T30" s="22">
        <v>0</v>
      </c>
      <c r="U30" s="22">
        <v>15.7731</v>
      </c>
      <c r="V30" s="22">
        <v>0</v>
      </c>
      <c r="W30" s="16" t="s">
        <v>54</v>
      </c>
      <c r="X30" s="22">
        <v>20240301</v>
      </c>
      <c r="Y30" s="1">
        <v>2024</v>
      </c>
      <c r="Z30" s="27" t="s">
        <v>130</v>
      </c>
      <c r="AA30" s="1">
        <v>78.1039</v>
      </c>
      <c r="AB30" s="34" t="s">
        <v>129</v>
      </c>
      <c r="AC30" s="34" t="s">
        <v>55</v>
      </c>
      <c r="AD30" s="34" t="s">
        <v>56</v>
      </c>
      <c r="AE30" s="34" t="s">
        <v>91</v>
      </c>
      <c r="AF30" s="34" t="s">
        <v>92</v>
      </c>
      <c r="AG30" s="16" t="s">
        <v>58</v>
      </c>
      <c r="AH30" s="1">
        <v>78.1039</v>
      </c>
      <c r="AI30" s="16"/>
      <c r="AO30" s="1" t="s">
        <v>59</v>
      </c>
      <c r="AP30" s="16"/>
      <c r="AQ30" s="16"/>
      <c r="AR30" s="16"/>
      <c r="AS30" s="16"/>
      <c r="AV30" s="3"/>
      <c r="AW30" s="3"/>
      <c r="AX30" s="3"/>
      <c r="AY30" s="3"/>
    </row>
    <row r="31" s="1" customFormat="1" ht="108" spans="1:51">
      <c r="A31" s="1">
        <v>26</v>
      </c>
      <c r="B31" s="1">
        <v>2024</v>
      </c>
      <c r="C31" s="2" t="s">
        <v>86</v>
      </c>
      <c r="D31" s="1" t="s">
        <v>87</v>
      </c>
      <c r="E31" s="12"/>
      <c r="F31" s="19" t="s">
        <v>51</v>
      </c>
      <c r="G31" s="19" t="s">
        <v>132</v>
      </c>
      <c r="H31" s="19" t="s">
        <v>132</v>
      </c>
      <c r="I31" s="19" t="s">
        <v>133</v>
      </c>
      <c r="J31" s="16" t="s">
        <v>134</v>
      </c>
      <c r="K31" s="19" t="s">
        <v>53</v>
      </c>
      <c r="L31" s="19" t="s">
        <v>135</v>
      </c>
      <c r="N31" s="25">
        <v>89.6156</v>
      </c>
      <c r="O31" s="25">
        <v>26.8319</v>
      </c>
      <c r="P31" s="22">
        <v>26.8319</v>
      </c>
      <c r="T31" s="22">
        <v>0</v>
      </c>
      <c r="U31" s="22">
        <v>62.7837</v>
      </c>
      <c r="V31" s="22">
        <v>0</v>
      </c>
      <c r="W31" s="16" t="s">
        <v>54</v>
      </c>
      <c r="X31" s="22">
        <v>20240927</v>
      </c>
      <c r="Y31" s="1">
        <v>2024</v>
      </c>
      <c r="Z31" s="19" t="s">
        <v>133</v>
      </c>
      <c r="AA31" s="1">
        <v>89.6156</v>
      </c>
      <c r="AB31" s="16" t="s">
        <v>132</v>
      </c>
      <c r="AC31" s="1" t="s">
        <v>55</v>
      </c>
      <c r="AD31" s="1" t="s">
        <v>56</v>
      </c>
      <c r="AE31" s="1" t="s">
        <v>91</v>
      </c>
      <c r="AF31" s="16"/>
      <c r="AG31" s="16" t="s">
        <v>58</v>
      </c>
      <c r="AH31" s="1">
        <v>89.6156</v>
      </c>
      <c r="AO31" s="1" t="s">
        <v>59</v>
      </c>
      <c r="AP31" s="16"/>
      <c r="AQ31" s="16"/>
      <c r="AV31" s="3"/>
      <c r="AW31" s="3"/>
      <c r="AX31" s="3"/>
      <c r="AY31" s="3"/>
    </row>
    <row r="32" s="1" customFormat="1" ht="108" spans="1:51">
      <c r="A32" s="1">
        <v>27</v>
      </c>
      <c r="B32" s="1">
        <v>2024</v>
      </c>
      <c r="C32" s="2" t="s">
        <v>86</v>
      </c>
      <c r="D32" s="1" t="s">
        <v>87</v>
      </c>
      <c r="E32" s="12"/>
      <c r="F32" s="19" t="s">
        <v>51</v>
      </c>
      <c r="G32" s="19" t="s">
        <v>136</v>
      </c>
      <c r="H32" s="19" t="s">
        <v>136</v>
      </c>
      <c r="I32" s="19" t="s">
        <v>137</v>
      </c>
      <c r="J32" s="16"/>
      <c r="K32" s="19" t="s">
        <v>53</v>
      </c>
      <c r="L32" s="19" t="s">
        <v>138</v>
      </c>
      <c r="N32" s="25">
        <v>125.7962</v>
      </c>
      <c r="O32" s="25">
        <v>108.1726</v>
      </c>
      <c r="P32" s="22">
        <v>108.1726</v>
      </c>
      <c r="T32" s="22">
        <v>0</v>
      </c>
      <c r="U32" s="22">
        <v>17.6236</v>
      </c>
      <c r="V32" s="22">
        <v>0</v>
      </c>
      <c r="W32" s="16" t="s">
        <v>54</v>
      </c>
      <c r="X32" s="22">
        <v>20240927</v>
      </c>
      <c r="Y32" s="1">
        <v>2024</v>
      </c>
      <c r="Z32" s="19" t="s">
        <v>137</v>
      </c>
      <c r="AA32" s="1">
        <v>125.7962</v>
      </c>
      <c r="AB32" s="1" t="s">
        <v>136</v>
      </c>
      <c r="AC32" s="1" t="s">
        <v>55</v>
      </c>
      <c r="AD32" s="1" t="s">
        <v>56</v>
      </c>
      <c r="AE32" s="16" t="s">
        <v>91</v>
      </c>
      <c r="AF32" s="1" t="s">
        <v>92</v>
      </c>
      <c r="AG32" s="16" t="s">
        <v>58</v>
      </c>
      <c r="AH32" s="1">
        <v>125.7962</v>
      </c>
      <c r="AO32" s="1" t="s">
        <v>59</v>
      </c>
      <c r="AP32" s="16"/>
      <c r="AV32" s="3"/>
      <c r="AW32" s="3"/>
      <c r="AX32" s="3"/>
      <c r="AY32" s="3"/>
    </row>
    <row r="33" s="1" customFormat="1" ht="108" spans="1:51">
      <c r="A33" s="1">
        <v>28</v>
      </c>
      <c r="B33" s="1">
        <v>2024</v>
      </c>
      <c r="C33" s="15" t="s">
        <v>86</v>
      </c>
      <c r="D33" s="16" t="s">
        <v>87</v>
      </c>
      <c r="E33" s="17"/>
      <c r="F33" s="20" t="s">
        <v>51</v>
      </c>
      <c r="G33" s="20" t="s">
        <v>139</v>
      </c>
      <c r="H33" s="22"/>
      <c r="I33" s="20" t="s">
        <v>140</v>
      </c>
      <c r="J33" s="16"/>
      <c r="K33" s="20" t="s">
        <v>53</v>
      </c>
      <c r="L33" s="20" t="s">
        <v>141</v>
      </c>
      <c r="M33" s="16"/>
      <c r="N33" s="25">
        <v>106.8187</v>
      </c>
      <c r="O33" s="25">
        <v>2.6565</v>
      </c>
      <c r="P33" s="22">
        <v>2.6565</v>
      </c>
      <c r="Q33" s="16"/>
      <c r="R33" s="16"/>
      <c r="S33" s="16"/>
      <c r="T33" s="22">
        <v>100</v>
      </c>
      <c r="U33" s="22">
        <v>4.1622</v>
      </c>
      <c r="V33" s="22">
        <v>0</v>
      </c>
      <c r="W33" s="16" t="s">
        <v>54</v>
      </c>
      <c r="X33" s="22">
        <v>20240621</v>
      </c>
      <c r="Y33" s="1">
        <v>2024</v>
      </c>
      <c r="Z33" s="20" t="s">
        <v>140</v>
      </c>
      <c r="AA33" s="1">
        <v>106.8187</v>
      </c>
      <c r="AB33" s="16" t="s">
        <v>139</v>
      </c>
      <c r="AC33" s="16" t="s">
        <v>55</v>
      </c>
      <c r="AD33" s="16" t="s">
        <v>56</v>
      </c>
      <c r="AE33" s="16" t="s">
        <v>91</v>
      </c>
      <c r="AF33" s="16"/>
      <c r="AG33" s="16" t="s">
        <v>58</v>
      </c>
      <c r="AH33" s="16">
        <v>106.8187</v>
      </c>
      <c r="AI33" s="16"/>
      <c r="AJ33" s="16"/>
      <c r="AK33" s="16"/>
      <c r="AL33" s="16"/>
      <c r="AM33" s="16"/>
      <c r="AN33" s="16"/>
      <c r="AO33" s="16" t="s">
        <v>59</v>
      </c>
      <c r="AP33" s="16"/>
      <c r="AQ33" s="16"/>
      <c r="AR33" s="16"/>
      <c r="AS33" s="16"/>
      <c r="AT33" s="16"/>
      <c r="AU33" s="16"/>
      <c r="AV33" s="3"/>
      <c r="AW33" s="3"/>
      <c r="AX33" s="3"/>
      <c r="AY33" s="3"/>
    </row>
    <row r="34" s="1" customFormat="1" ht="108" spans="1:51">
      <c r="A34" s="1">
        <v>29</v>
      </c>
      <c r="B34" s="1">
        <v>2024</v>
      </c>
      <c r="C34" s="2" t="s">
        <v>86</v>
      </c>
      <c r="D34" s="1" t="s">
        <v>87</v>
      </c>
      <c r="E34" s="12"/>
      <c r="F34" s="19" t="s">
        <v>51</v>
      </c>
      <c r="G34" s="19" t="s">
        <v>142</v>
      </c>
      <c r="H34" s="22"/>
      <c r="I34" s="27" t="s">
        <v>143</v>
      </c>
      <c r="K34" s="19" t="s">
        <v>53</v>
      </c>
      <c r="L34" s="19" t="s">
        <v>144</v>
      </c>
      <c r="N34" s="25">
        <v>92.1296</v>
      </c>
      <c r="O34" s="25">
        <v>79.9744</v>
      </c>
      <c r="P34" s="22">
        <v>79.9744</v>
      </c>
      <c r="T34" s="22">
        <v>0</v>
      </c>
      <c r="U34" s="22">
        <v>12.1552</v>
      </c>
      <c r="V34" s="22">
        <v>0</v>
      </c>
      <c r="W34" s="16" t="s">
        <v>54</v>
      </c>
      <c r="X34" s="22">
        <v>20240927</v>
      </c>
      <c r="Y34" s="1">
        <v>2024</v>
      </c>
      <c r="Z34" s="27" t="s">
        <v>143</v>
      </c>
      <c r="AA34" s="1">
        <v>92.1296</v>
      </c>
      <c r="AB34" s="1" t="s">
        <v>145</v>
      </c>
      <c r="AC34" s="1" t="s">
        <v>55</v>
      </c>
      <c r="AD34" s="1" t="s">
        <v>56</v>
      </c>
      <c r="AE34" s="1" t="s">
        <v>91</v>
      </c>
      <c r="AF34" s="1" t="s">
        <v>146</v>
      </c>
      <c r="AG34" s="16" t="s">
        <v>58</v>
      </c>
      <c r="AH34" s="1">
        <v>92.1296</v>
      </c>
      <c r="AJ34" s="35"/>
      <c r="AO34" s="1" t="s">
        <v>59</v>
      </c>
      <c r="AP34" s="16"/>
      <c r="AV34" s="3"/>
      <c r="AW34" s="3"/>
      <c r="AX34" s="3"/>
      <c r="AY34" s="3"/>
    </row>
    <row r="35" s="1" customFormat="1" ht="108" spans="1:51">
      <c r="A35" s="1">
        <v>30</v>
      </c>
      <c r="B35" s="1">
        <v>2024</v>
      </c>
      <c r="C35" s="2" t="s">
        <v>86</v>
      </c>
      <c r="D35" s="1" t="s">
        <v>87</v>
      </c>
      <c r="E35" s="12"/>
      <c r="F35" s="20" t="s">
        <v>51</v>
      </c>
      <c r="G35" s="20" t="s">
        <v>147</v>
      </c>
      <c r="H35" s="20" t="s">
        <v>147</v>
      </c>
      <c r="I35" s="19" t="s">
        <v>148</v>
      </c>
      <c r="J35" s="16"/>
      <c r="K35" s="19" t="s">
        <v>53</v>
      </c>
      <c r="L35" s="19" t="s">
        <v>149</v>
      </c>
      <c r="M35" s="16" t="s">
        <v>150</v>
      </c>
      <c r="N35" s="25">
        <v>178.8716</v>
      </c>
      <c r="O35" s="26">
        <v>176.2396</v>
      </c>
      <c r="P35" s="22">
        <v>176.2396</v>
      </c>
      <c r="Q35" s="16"/>
      <c r="R35" s="16"/>
      <c r="S35" s="16"/>
      <c r="T35" s="22">
        <v>0</v>
      </c>
      <c r="U35" s="22">
        <v>2.632</v>
      </c>
      <c r="V35" s="22">
        <v>0</v>
      </c>
      <c r="W35" s="16" t="s">
        <v>54</v>
      </c>
      <c r="X35" s="22">
        <v>20240927</v>
      </c>
      <c r="Y35" s="1">
        <v>2024</v>
      </c>
      <c r="Z35" s="19" t="s">
        <v>148</v>
      </c>
      <c r="AA35" s="1">
        <v>178.8716</v>
      </c>
      <c r="AB35" s="16" t="s">
        <v>147</v>
      </c>
      <c r="AC35" s="34" t="s">
        <v>55</v>
      </c>
      <c r="AD35" s="34" t="s">
        <v>56</v>
      </c>
      <c r="AE35" s="34" t="s">
        <v>91</v>
      </c>
      <c r="AF35" s="34" t="s">
        <v>92</v>
      </c>
      <c r="AG35" s="16" t="s">
        <v>58</v>
      </c>
      <c r="AH35" s="16">
        <v>178.8716</v>
      </c>
      <c r="AI35" s="16"/>
      <c r="AJ35" s="16"/>
      <c r="AK35" s="16"/>
      <c r="AL35" s="16"/>
      <c r="AM35" s="16"/>
      <c r="AN35" s="16"/>
      <c r="AO35" s="1" t="s">
        <v>59</v>
      </c>
      <c r="AP35" s="16"/>
      <c r="AS35" s="16"/>
      <c r="AT35" s="16"/>
      <c r="AU35" s="16"/>
      <c r="AV35" s="3"/>
      <c r="AW35" s="3"/>
      <c r="AX35" s="3"/>
      <c r="AY35" s="3"/>
    </row>
  </sheetData>
  <mergeCells count="41">
    <mergeCell ref="A1:AU1"/>
    <mergeCell ref="N2:V2"/>
    <mergeCell ref="O3:S3"/>
    <mergeCell ref="A2:A4"/>
    <mergeCell ref="B2:B4"/>
    <mergeCell ref="C2:C4"/>
    <mergeCell ref="D2:D4"/>
    <mergeCell ref="E2:E4"/>
    <mergeCell ref="I2:I4"/>
    <mergeCell ref="J2:J4"/>
    <mergeCell ref="K2:K4"/>
    <mergeCell ref="L2:L4"/>
    <mergeCell ref="M2:M3"/>
    <mergeCell ref="N3:N4"/>
    <mergeCell ref="T3:T4"/>
    <mergeCell ref="U3:U4"/>
    <mergeCell ref="V3:V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  <mergeCell ref="AK2:AK4"/>
    <mergeCell ref="AL2:AL4"/>
    <mergeCell ref="AM2:AM4"/>
    <mergeCell ref="AN2:AN4"/>
    <mergeCell ref="AO2:AO4"/>
    <mergeCell ref="AP2:AP4"/>
    <mergeCell ref="AQ2:AQ4"/>
    <mergeCell ref="AU2:AU4"/>
    <mergeCell ref="F2:H3"/>
    <mergeCell ref="AR2:AS3"/>
  </mergeCells>
  <dataValidations count="3">
    <dataValidation type="list" allowBlank="1" showInputMessage="1" showErrorMessage="1" sqref="AC1:AC4 AC6:AC35">
      <formula1>"到户资产,集体资产,国有资产"</formula1>
    </dataValidation>
    <dataValidation type="list" allowBlank="1" showInputMessage="1" showErrorMessage="1" sqref="AD1:AD4 AD6:AD35">
      <formula1>"经营性资产,公益性资产,到户类资产"</formula1>
    </dataValidation>
    <dataValidation type="list" allowBlank="1" showInputMessage="1" showErrorMessage="1" sqref="AE1:AE4 AE6:AE35">
      <formula1>"固定资产,权益类资产,生物类资产"</formula1>
    </dataValidation>
  </dataValidations>
  <pageMargins left="0.751388888888889" right="0.751388888888889" top="1" bottom="1" header="0.5" footer="0.5"/>
  <pageSetup paperSize="8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风影凌雪</cp:lastModifiedBy>
  <dcterms:created xsi:type="dcterms:W3CDTF">2025-04-24T08:21:00Z</dcterms:created>
  <dcterms:modified xsi:type="dcterms:W3CDTF">2025-05-20T03:51:51Z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078EDA7F85724E59862A1D1D8B1F4281_11</vt:lpwstr>
  </property>
  <property fmtid="{D5CDD505-2E9C-101B-9397-08002B2CF9AE}" pid="3" name="KSOProductBuildVer">
    <vt:lpwstr>2052-12.1.0.21171</vt:lpwstr>
  </property>
</Properties>
</file>