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<sst xmlns="http://schemas.openxmlformats.org/spreadsheetml/2006/main" count="48" uniqueCount="25">
  <si>
    <t>全州县集体林木采伐限额使用情况表</t>
  </si>
  <si>
    <t xml:space="preserve">                                                                                   单位：立方米</t>
  </si>
  <si>
    <t>行政单位</t>
  </si>
  <si>
    <t>桂林市/全州县/全州县-集体</t>
  </si>
  <si>
    <t>年份</t>
  </si>
  <si>
    <t>林木权属</t>
  </si>
  <si>
    <t>集体</t>
  </si>
  <si>
    <t>林分起源</t>
  </si>
  <si>
    <t xml:space="preserve">人工  </t>
  </si>
  <si>
    <t>天然</t>
  </si>
  <si>
    <t>商品林</t>
  </si>
  <si>
    <t>总量</t>
  </si>
  <si>
    <t>已使用</t>
  </si>
  <si>
    <t>剩余</t>
  </si>
  <si>
    <t>主伐</t>
  </si>
  <si>
    <t>抚育采伐</t>
  </si>
  <si>
    <t>低产林改造</t>
  </si>
  <si>
    <t>其他采伐</t>
  </si>
  <si>
    <t>合计</t>
  </si>
  <si>
    <t>公益林</t>
  </si>
  <si>
    <t>更新采伐</t>
  </si>
  <si>
    <t>总合计</t>
  </si>
  <si>
    <t>填报时间：2025.4.3</t>
  </si>
  <si>
    <t>2026年3.20日</t>
  </si>
  <si>
    <t>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</si>
</sst>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topLeftCell="A8" workbookViewId="0">
      <selection activeCell="H20" sqref="H20"/>
    </sheetView>
  </sheetViews>
  <sheetFormatPr defaultColWidth="9" defaultRowHeight="13.5"/>
  <cols>
    <col min="1" max="1" width="12.125" style="1" customWidth="1"/>
    <col min="2" max="2" width="14.75" style="1" customWidth="1"/>
    <col min="3" max="3" width="13.125" style="1" customWidth="1"/>
    <col min="4" max="4" width="12.5" style="1" customWidth="1"/>
    <col min="5" max="5" width="11.5" style="1" customWidth="1"/>
    <col min="6" max="6" width="16.375" style="1" customWidth="1"/>
    <col min="7" max="7" width="9" style="1"/>
    <col min="8" max="8" width="10.75" style="1" customWidth="1"/>
    <col min="9" max="16384" width="9" style="1"/>
  </cols>
  <sheetData>
    <row r="1" ht="6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3"/>
    </row>
    <row r="3" ht="45" customHeight="1" spans="1:9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</row>
    <row r="4" ht="45" customHeight="1" spans="1:9">
      <c r="A4" s="4" t="s">
        <v>4</v>
      </c>
      <c r="B4" s="6"/>
      <c r="C4" s="6"/>
      <c r="D4" s="6"/>
      <c r="E4" s="6"/>
      <c r="F4" s="6"/>
      <c r="G4" s="6"/>
      <c r="H4" s="6"/>
      <c r="I4" s="6"/>
    </row>
    <row r="5" ht="45" customHeight="1" spans="1:9">
      <c r="A5" s="4" t="s">
        <v>5</v>
      </c>
      <c r="B5" s="5" t="s">
        <v>6</v>
      </c>
      <c r="C5" s="5"/>
      <c r="D5" s="5"/>
      <c r="E5" s="5"/>
      <c r="F5" s="5"/>
      <c r="G5" s="5"/>
      <c r="H5" s="5"/>
      <c r="I5" s="5"/>
    </row>
    <row r="6" ht="45" customHeight="1" spans="1:9">
      <c r="A6" s="4" t="s">
        <v>7</v>
      </c>
      <c r="B6" s="5" t="s">
        <v>8</v>
      </c>
      <c r="C6" s="5"/>
      <c r="D6" s="5"/>
      <c r="E6" s="5"/>
      <c r="F6" s="7" t="s">
        <v>9</v>
      </c>
      <c r="G6" s="7"/>
      <c r="H6" s="7"/>
      <c r="I6" s="7"/>
    </row>
    <row r="7" ht="45" customHeight="1" spans="1:9">
      <c r="A7" s="4" t="s">
        <v>10</v>
      </c>
      <c r="B7" s="5"/>
      <c r="C7" s="4" t="s">
        <v>11</v>
      </c>
      <c r="D7" s="4" t="s">
        <v>12</v>
      </c>
      <c r="E7" s="4" t="s">
        <v>13</v>
      </c>
      <c r="F7" s="5"/>
      <c r="G7" s="4" t="s">
        <v>11</v>
      </c>
      <c r="H7" s="4" t="s">
        <v>12</v>
      </c>
      <c r="I7" s="4" t="s">
        <v>13</v>
      </c>
    </row>
    <row r="8" ht="45" customHeight="1" spans="1:9">
      <c r="A8" s="4"/>
      <c r="B8" s="4" t="s">
        <v>14</v>
      </c>
      <c r="C8" s="5">
        <v>77980</v>
      </c>
      <c r="D8" s="5">
        <v>11172.6</v>
      </c>
      <c r="E8" s="5">
        <v>66807.4</v>
      </c>
      <c r="F8" s="4" t="s">
        <v>14</v>
      </c>
      <c r="G8" s="5"/>
      <c r="H8" s="5"/>
      <c r="I8" s="5"/>
    </row>
    <row r="9" ht="45" customHeight="1" spans="1:9">
      <c r="A9" s="4"/>
      <c r="B9" s="4" t="s">
        <v>15</v>
      </c>
      <c r="C9" s="5">
        <v>6192</v>
      </c>
      <c r="D9" s="5">
        <v>1922</v>
      </c>
      <c r="E9" s="5">
        <v>4270</v>
      </c>
      <c r="F9" s="4" t="s">
        <v>15</v>
      </c>
      <c r="G9" s="5">
        <v>5656</v>
      </c>
      <c r="H9" s="5"/>
      <c r="I9" s="5"/>
    </row>
    <row r="10" ht="45" customHeight="1" spans="1:9">
      <c r="A10" s="4"/>
      <c r="B10" s="4" t="s">
        <v>16</v>
      </c>
      <c r="C10" s="5">
        <v>3894</v>
      </c>
      <c r="D10" s="5">
        <v>0</v>
      </c>
      <c r="E10" s="5">
        <f>C10-D10</f>
        <v>3894</v>
      </c>
      <c r="F10" s="4" t="s">
        <v>16</v>
      </c>
      <c r="G10" s="5"/>
      <c r="H10" s="5"/>
      <c r="I10" s="5"/>
    </row>
    <row r="11" ht="45" customHeight="1" spans="1:9">
      <c r="A11" s="4"/>
      <c r="B11" s="4" t="s">
        <v>17</v>
      </c>
      <c r="C11" s="5">
        <v>1948</v>
      </c>
      <c r="D11" s="5">
        <v>0</v>
      </c>
      <c r="E11" s="5">
        <f>C11-D11</f>
        <v>1948</v>
      </c>
      <c r="F11" s="4" t="s">
        <v>17</v>
      </c>
      <c r="G11" s="5"/>
      <c r="H11" s="5"/>
      <c r="I11" s="5"/>
    </row>
    <row r="12" ht="45" customHeight="1" spans="1:9">
      <c r="A12" s="4"/>
      <c r="B12" s="4" t="s">
        <v>18</v>
      </c>
      <c r="C12" s="5">
        <f>SUM(C8:C11)</f>
        <v>90014</v>
      </c>
      <c r="D12" s="5">
        <f>SUM(D8:D11)</f>
        <v>13094.6</v>
      </c>
      <c r="E12" s="5">
        <f>C12-D12</f>
        <v>76919.4</v>
      </c>
      <c r="F12" s="4" t="s">
        <v>18</v>
      </c>
      <c r="G12" s="5">
        <v>5656</v>
      </c>
      <c r="H12" s="5"/>
      <c r="I12" s="5"/>
    </row>
    <row r="13" ht="45" customHeight="1" spans="1:9">
      <c r="A13" s="8" t="s">
        <v>19</v>
      </c>
      <c r="B13" s="4"/>
      <c r="C13" s="4" t="s">
        <v>11</v>
      </c>
      <c r="D13" s="4" t="s">
        <v>12</v>
      </c>
      <c r="E13" s="4" t="s">
        <v>13</v>
      </c>
      <c r="F13" s="4"/>
      <c r="G13" s="4" t="s">
        <v>11</v>
      </c>
      <c r="H13" s="4" t="s">
        <v>12</v>
      </c>
      <c r="I13" s="4" t="s">
        <v>13</v>
      </c>
    </row>
    <row r="14" ht="45" customHeight="1" spans="1:9">
      <c r="A14" s="9"/>
      <c r="B14" s="4" t="s">
        <v>20</v>
      </c>
      <c r="C14" s="5">
        <v>779</v>
      </c>
      <c r="D14" s="5">
        <v>0</v>
      </c>
      <c r="E14" s="5">
        <f>C14-D14</f>
        <v>779</v>
      </c>
      <c r="F14" s="4" t="s">
        <v>20</v>
      </c>
      <c r="G14" s="5"/>
      <c r="H14" s="5"/>
      <c r="I14" s="5"/>
    </row>
    <row r="15" ht="45" customHeight="1" spans="1:9">
      <c r="A15" s="9"/>
      <c r="B15" s="4" t="s">
        <v>15</v>
      </c>
      <c r="C15" s="5">
        <v>1200</v>
      </c>
      <c r="D15" s="5">
        <v>0</v>
      </c>
      <c r="E15" s="5">
        <f>C15-D15</f>
        <v>1200</v>
      </c>
      <c r="F15" s="4" t="s">
        <v>15</v>
      </c>
      <c r="G15" s="5">
        <v>241</v>
      </c>
      <c r="H15" s="5"/>
      <c r="I15" s="5"/>
    </row>
    <row r="16" ht="45" customHeight="1" spans="1:9">
      <c r="A16" s="9"/>
      <c r="B16" s="4" t="s">
        <v>16</v>
      </c>
      <c r="C16" s="5">
        <v>1947</v>
      </c>
      <c r="D16" s="5">
        <v>0</v>
      </c>
      <c r="E16" s="5">
        <f>C16-D16</f>
        <v>1947</v>
      </c>
      <c r="F16" s="4" t="s">
        <v>16</v>
      </c>
      <c r="G16" s="5"/>
      <c r="H16" s="5"/>
      <c r="I16" s="5"/>
    </row>
    <row r="17" ht="45" customHeight="1" spans="1:10">
      <c r="A17" s="9"/>
      <c r="B17" s="4" t="s">
        <v>17</v>
      </c>
      <c r="C17" s="5">
        <v>0</v>
      </c>
      <c r="D17" s="5">
        <v>0</v>
      </c>
      <c r="E17" s="5">
        <f>C17-D17</f>
        <v>0</v>
      </c>
      <c r="F17" s="4" t="s">
        <v>17</v>
      </c>
      <c r="G17" s="5"/>
      <c r="H17" s="5"/>
      <c r="I17" s="5"/>
      <c r="J17" s="10"/>
    </row>
    <row r="18" ht="45" customHeight="1" spans="1:10">
      <c r="A18" s="11"/>
      <c r="B18" s="4" t="s">
        <v>18</v>
      </c>
      <c r="C18" s="5">
        <f>SUM(C14:C17)</f>
        <v>3926</v>
      </c>
      <c r="D18" s="5">
        <f>SUM(D14:D17)</f>
        <v>0</v>
      </c>
      <c r="E18" s="5">
        <f>SUM(E14:E17)</f>
        <v>3926</v>
      </c>
      <c r="F18" s="4" t="s">
        <v>18</v>
      </c>
      <c r="G18" s="5"/>
      <c r="H18" s="5"/>
      <c r="I18" s="5"/>
    </row>
    <row r="19" ht="45" customHeight="1" spans="1:10">
      <c r="A19" s="12" t="s">
        <v>21</v>
      </c>
      <c r="B19" s="13"/>
      <c r="C19" s="5">
        <f>C12+C18</f>
        <v>93940</v>
      </c>
      <c r="D19" s="5">
        <f>D12+D834718</f>
        <v>13094.6</v>
      </c>
      <c r="E19" s="5">
        <f>E12+E18</f>
        <v>80845.4</v>
      </c>
      <c r="F19" s="4"/>
      <c r="G19" s="5">
        <v>5897</v>
      </c>
      <c r="H19" s="5"/>
      <c r="I19" s="5"/>
    </row>
    <row r="20" ht="30" customHeight="1" spans="1:10">
      <c r="G20" s="1" t="s">
        <v>22</v>
      </c>
      <c r="H20" s="1" t="s">
        <v>23</v>
      </c>
      <c r="I20" s="1" t="s">
        <v>24</v>
      </c>
    </row>
  </sheetData>
  <mergeCells count="10">
    <mergeCell ref="A1:I1"/>
    <mergeCell ref="A2:E2"/>
    <mergeCell ref="B3:I3"/>
    <mergeCell ref="B4:I4"/>
    <mergeCell ref="B5:I5"/>
    <mergeCell ref="B6:E6"/>
    <mergeCell ref="F6:I6"/>
    <mergeCell ref="A19:B19"/>
    <mergeCell ref="A7:A12"/>
    <mergeCell ref="A13:A18"/>
  </mergeCells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唐辉</cp:lastModifiedBy>
  <dcterms:created xsi:type="dcterms:W3CDTF">2023-05-12T11:15:00Z</dcterms:created>
  <dcterms:modified xsi:type="dcterms:W3CDTF">2026-03-23T03:30:43Z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A84A76E718A8471EAE5342063FB5058E_12</vt:lpwstr>
  </property>
  <property fmtid="{D5CDD505-2E9C-101B-9397-08002B2CF9AE}" pid="4" name="CalculationRule">
    <vt:i4>0</vt:i4>
  </property>
</Properties>
</file>